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2120" windowHeight="8760" tabRatio="882" activeTab="0"/>
  </bookViews>
  <sheets>
    <sheet name="F 1" sheetId="1" r:id="rId1"/>
    <sheet name="F2 A(j)" sheetId="2" r:id="rId2"/>
    <sheet name="F2 A (i)" sheetId="3" r:id="rId3"/>
    <sheet name="F2 B (b)" sheetId="4" r:id="rId4"/>
    <sheet name="F2 C (a)" sheetId="5" r:id="rId5"/>
    <sheet name="F2 C (b)" sheetId="6" r:id="rId6"/>
    <sheet name="F 3" sheetId="7" r:id="rId7"/>
    <sheet name="F 4" sheetId="8" r:id="rId8"/>
    <sheet name="F  5" sheetId="9" r:id="rId9"/>
  </sheets>
  <definedNames>
    <definedName name="_xlnm.Print_Area" localSheetId="8">'F  5'!$A$1:$I$48</definedName>
    <definedName name="_xlnm.Print_Area" localSheetId="0">'F 1'!$A$2:$K$307</definedName>
    <definedName name="_xlnm.Print_Area" localSheetId="6">'F 3'!$A$1:$G$100</definedName>
    <definedName name="_xlnm.Print_Area" localSheetId="7">'F 4'!#REF!</definedName>
    <definedName name="_xlnm.Print_Area" localSheetId="5">'F2 C (b)'!$A$1:$F$21</definedName>
    <definedName name="as">#REF!</definedName>
    <definedName name="SISBO">#REF!</definedName>
    <definedName name="TC">#REF!</definedName>
    <definedName name="UF">#REF!</definedName>
  </definedNames>
  <calcPr fullCalcOnLoad="1"/>
</workbook>
</file>

<file path=xl/sharedStrings.xml><?xml version="1.0" encoding="utf-8"?>
<sst xmlns="http://schemas.openxmlformats.org/spreadsheetml/2006/main" count="577" uniqueCount="429">
  <si>
    <t>Número de Alumnos</t>
  </si>
  <si>
    <t>Alumnos por Curso</t>
  </si>
  <si>
    <t>TOTAL</t>
  </si>
  <si>
    <t>Básica</t>
  </si>
  <si>
    <t>Media</t>
  </si>
  <si>
    <t>Adultos</t>
  </si>
  <si>
    <t>Tipo Enseñanza</t>
  </si>
  <si>
    <t>Matemática</t>
  </si>
  <si>
    <t>Nombre Taller</t>
  </si>
  <si>
    <t>Horario (día y hora)</t>
  </si>
  <si>
    <t>ALUMNOS PREBÁSICA</t>
  </si>
  <si>
    <t>ALUMNOS BÁSICA</t>
  </si>
  <si>
    <t>ALUMNOS MEDIA</t>
  </si>
  <si>
    <t>ALUMNOS EDUC. ADULTOS</t>
  </si>
  <si>
    <t>TOTAL ALUMNOS</t>
  </si>
  <si>
    <t>ESTABLECIMIENTO:</t>
  </si>
  <si>
    <t>Nivel Alumnos (ej: 8º básico)</t>
  </si>
  <si>
    <t>1º M</t>
  </si>
  <si>
    <t>2º M</t>
  </si>
  <si>
    <t>Número de Horas Semanales</t>
  </si>
  <si>
    <t xml:space="preserve"> </t>
  </si>
  <si>
    <t>ASISTENCIA MEDIA 2005</t>
  </si>
  <si>
    <t>ASISTENCIA MEDIA 2006</t>
  </si>
  <si>
    <t xml:space="preserve">MATRÍCULA  2006 </t>
  </si>
  <si>
    <t xml:space="preserve">B.- RENDIMIENTO, SIMCE, SNED, PSU </t>
  </si>
  <si>
    <t xml:space="preserve">A.- COBERTURA, MATRÍCULA Y ASISTENCIA MEDIA </t>
  </si>
  <si>
    <t>a) Rendimiento escolar:</t>
  </si>
  <si>
    <t>Aprobados</t>
  </si>
  <si>
    <t>Reprobados</t>
  </si>
  <si>
    <t>Retirados</t>
  </si>
  <si>
    <t>N° alumnos</t>
  </si>
  <si>
    <t>%</t>
  </si>
  <si>
    <t>b) Puntaje SIMCE:</t>
  </si>
  <si>
    <t>Cuarto Básico</t>
  </si>
  <si>
    <t>Octavo Básico</t>
  </si>
  <si>
    <t>Segundo Medio</t>
  </si>
  <si>
    <t>c) Puntaje PSU</t>
  </si>
  <si>
    <t xml:space="preserve">Puntaje </t>
  </si>
  <si>
    <t>Lenguaje</t>
  </si>
  <si>
    <t>Ciencias</t>
  </si>
  <si>
    <t>Historia</t>
  </si>
  <si>
    <t xml:space="preserve">Promedio </t>
  </si>
  <si>
    <t xml:space="preserve">d) Ingreso educación superior: </t>
  </si>
  <si>
    <t>Universidad</t>
  </si>
  <si>
    <t>Centro de Formación Técnica</t>
  </si>
  <si>
    <t xml:space="preserve">% </t>
  </si>
  <si>
    <t>Comprensión del</t>
  </si>
  <si>
    <t>del Medio</t>
  </si>
  <si>
    <t>Promedio</t>
  </si>
  <si>
    <t xml:space="preserve">Leng - Mat </t>
  </si>
  <si>
    <t>Educación</t>
  </si>
  <si>
    <t>Comprensión</t>
  </si>
  <si>
    <t>Medio Natural</t>
  </si>
  <si>
    <t>Medio Social</t>
  </si>
  <si>
    <t>e) Población beneficiada SNED:</t>
  </si>
  <si>
    <t>SNED</t>
  </si>
  <si>
    <t>2006 - 2007</t>
  </si>
  <si>
    <t>C.- Calidad de Vida de los alumnos</t>
  </si>
  <si>
    <t>a) Constitución grupo familiar:</t>
  </si>
  <si>
    <t xml:space="preserve">Alumno vive con </t>
  </si>
  <si>
    <t>Los padres</t>
  </si>
  <si>
    <t>Madre</t>
  </si>
  <si>
    <t>Padre</t>
  </si>
  <si>
    <t>Otros</t>
  </si>
  <si>
    <t>b) Escolaridad de los padres:</t>
  </si>
  <si>
    <t>Estudios</t>
  </si>
  <si>
    <t>Sin estudio</t>
  </si>
  <si>
    <t>Enseñanza Básica Incompleta</t>
  </si>
  <si>
    <t>Enseñanza Básica Completa</t>
  </si>
  <si>
    <t>Enseñanza Media Incompleta</t>
  </si>
  <si>
    <t>Enseñanza Media Completa</t>
  </si>
  <si>
    <t>Enseñanza Superior Completa</t>
  </si>
  <si>
    <t>c) Ingreso familiar:</t>
  </si>
  <si>
    <t>$ 1.040.000  o más</t>
  </si>
  <si>
    <t>$ 140.000  a   439.999</t>
  </si>
  <si>
    <t>$ 440.000  a    639.999</t>
  </si>
  <si>
    <t>Tramos</t>
  </si>
  <si>
    <t>d) Vivienda y hacinamiento:</t>
  </si>
  <si>
    <t>Sin hacinamiento</t>
  </si>
  <si>
    <t>Con hacinamiento</t>
  </si>
  <si>
    <t>el número de personas que compone la familia por el número de dormitorio, el</t>
  </si>
  <si>
    <r>
      <t>Con hacinamiento</t>
    </r>
    <r>
      <rPr>
        <sz val="10"/>
        <rFont val="Arial"/>
        <family val="0"/>
      </rPr>
      <t>; se entenderá como tal, aquella situación en la cual al dividir</t>
    </r>
  </si>
  <si>
    <t>Total</t>
  </si>
  <si>
    <t>Dotación</t>
  </si>
  <si>
    <t>N°Personas</t>
  </si>
  <si>
    <t>N° Horas</t>
  </si>
  <si>
    <t>N° Personas</t>
  </si>
  <si>
    <t>Docentes Función Directiva</t>
  </si>
  <si>
    <t>Docentes Función Téc.Pedagógica</t>
  </si>
  <si>
    <t xml:space="preserve">Docentes Parvularia </t>
  </si>
  <si>
    <t xml:space="preserve">Total    </t>
  </si>
  <si>
    <t>Docentes de aula en Educación Básica</t>
  </si>
  <si>
    <t xml:space="preserve">Docentes de aula en Educación Media H - C </t>
  </si>
  <si>
    <t>Docentes de aula en Educación de Adultos</t>
  </si>
  <si>
    <t>Docentes Educación Especial - Diferencial</t>
  </si>
  <si>
    <t>Administrativos</t>
  </si>
  <si>
    <t>Auxiliar de servicios menores</t>
  </si>
  <si>
    <t>Porcentaje de Perfeccionamiento</t>
  </si>
  <si>
    <t>N° personas</t>
  </si>
  <si>
    <t>% de Docentes</t>
  </si>
  <si>
    <t>1 a 10 %</t>
  </si>
  <si>
    <t>11 a 20 %</t>
  </si>
  <si>
    <t>21 a 30 %</t>
  </si>
  <si>
    <t>31 a 40 %</t>
  </si>
  <si>
    <t>TIPO DE PERFECCIONAMIENTO</t>
  </si>
  <si>
    <t>Post-título</t>
  </si>
  <si>
    <t>Post-Grado</t>
  </si>
  <si>
    <t>Magister</t>
  </si>
  <si>
    <t>Doctorado</t>
  </si>
  <si>
    <t>Diplomado</t>
  </si>
  <si>
    <t>C.- PERFECCIONAMIENTO DOCENTE Y NO DOCENTE</t>
  </si>
  <si>
    <t>b) Resumen no docente con y sin perfeccionamiento</t>
  </si>
  <si>
    <t>a) Resumen docente con y sin perfeccionamiento</t>
  </si>
  <si>
    <t>PERFECCIONAMIENTO</t>
  </si>
  <si>
    <t>% de No Docentes</t>
  </si>
  <si>
    <t>Sin perfeccionamiento</t>
  </si>
  <si>
    <t>DEM</t>
  </si>
  <si>
    <t>MINEDUC</t>
  </si>
  <si>
    <t>NIVEL</t>
  </si>
  <si>
    <t>RESPONSABLE</t>
  </si>
  <si>
    <t>PERÍODO DE EJECUCIÓN</t>
  </si>
  <si>
    <t>Pudahuel</t>
  </si>
  <si>
    <t>Quinta Normal</t>
  </si>
  <si>
    <t>Lo Prado</t>
  </si>
  <si>
    <t>Cerro Navia</t>
  </si>
  <si>
    <t>Santiago</t>
  </si>
  <si>
    <t>Maipú</t>
  </si>
  <si>
    <t>Cerrillos</t>
  </si>
  <si>
    <t>Renca</t>
  </si>
  <si>
    <t>La Florida</t>
  </si>
  <si>
    <t>Conchalí</t>
  </si>
  <si>
    <t>Quilicura</t>
  </si>
  <si>
    <t>El Bosque</t>
  </si>
  <si>
    <t>Pedro Aguirre Cerda</t>
  </si>
  <si>
    <t>Puente Alto</t>
  </si>
  <si>
    <t>Independencia</t>
  </si>
  <si>
    <t>Macul</t>
  </si>
  <si>
    <t>Recoleta</t>
  </si>
  <si>
    <t>San Bernardo</t>
  </si>
  <si>
    <t>Nacionalidad</t>
  </si>
  <si>
    <t>Chilena</t>
  </si>
  <si>
    <t>Peruana</t>
  </si>
  <si>
    <t>Boliviana</t>
  </si>
  <si>
    <t>Ecuatoriana</t>
  </si>
  <si>
    <t>Colombiana</t>
  </si>
  <si>
    <t>Europeo</t>
  </si>
  <si>
    <t xml:space="preserve">NACIONALIDAD </t>
  </si>
  <si>
    <t>b) Datos de nacionalidad de Alumnos</t>
  </si>
  <si>
    <t>A.- PROGRAMAS Y PROYECTOS</t>
  </si>
  <si>
    <t>a) Programas impulsados por MINEDUC</t>
  </si>
  <si>
    <t>b) Programas propios de la comuna</t>
  </si>
  <si>
    <t>c) Actividades de deporte y tiempo libre</t>
  </si>
  <si>
    <t>1º</t>
  </si>
  <si>
    <t>2º</t>
  </si>
  <si>
    <t>3º</t>
  </si>
  <si>
    <t>4º</t>
  </si>
  <si>
    <t>7º</t>
  </si>
  <si>
    <t>8º</t>
  </si>
  <si>
    <t>Preescolar</t>
  </si>
  <si>
    <t>Promedio de alumnos por curso</t>
  </si>
  <si>
    <t xml:space="preserve">TOTAL </t>
  </si>
  <si>
    <t>TOTAL DEL ESTABLECIMIENTO</t>
  </si>
  <si>
    <t>Educación Especial</t>
  </si>
  <si>
    <t>c) Matrícula:</t>
  </si>
  <si>
    <t>d) Asistencia Media</t>
  </si>
  <si>
    <t>e) Proyeccción de Matrícula y Asistencia Media</t>
  </si>
  <si>
    <t>d) Redes de apoyo a la gesión educativa</t>
  </si>
  <si>
    <t>Nombre de la red de apoyo</t>
  </si>
  <si>
    <t>Entidad ejecutora</t>
  </si>
  <si>
    <t>Días y horas</t>
  </si>
  <si>
    <t>en que se realiza</t>
  </si>
  <si>
    <t>N° de</t>
  </si>
  <si>
    <t>beneficiarios</t>
  </si>
  <si>
    <t>Año 2007</t>
  </si>
  <si>
    <t>MESES</t>
  </si>
  <si>
    <t>indicar día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</si>
  <si>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</si>
  <si>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</si>
  <si>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</si>
  <si>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</si>
  <si>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</si>
  <si>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</si>
  <si>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</si>
  <si>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</si>
  <si>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</si>
  <si>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</si>
  <si>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B) CONSEJOS ESCOLARES y CUENTA PÚBLICA</t>
  </si>
  <si>
    <t>TIPO DE MOBILIARIO</t>
  </si>
  <si>
    <t>CANTIDAD</t>
  </si>
  <si>
    <t xml:space="preserve">Mesas unipersonales N° 1 </t>
  </si>
  <si>
    <t xml:space="preserve">Mesas unipersonales N° 2 </t>
  </si>
  <si>
    <t xml:space="preserve">Mesas unipersonales N° 3 </t>
  </si>
  <si>
    <t xml:space="preserve">Mesas bipersonales N° 1 </t>
  </si>
  <si>
    <t xml:space="preserve">Mesas bipersonales N° 2 </t>
  </si>
  <si>
    <t xml:space="preserve">Mesas bipersonales N° 3 </t>
  </si>
  <si>
    <t>Sillas N° 1</t>
  </si>
  <si>
    <t>Sillas N° 2</t>
  </si>
  <si>
    <t>Sillas N° 3</t>
  </si>
  <si>
    <t>EQUIPOS</t>
  </si>
  <si>
    <t>Computadores</t>
  </si>
  <si>
    <t>Impresoras</t>
  </si>
  <si>
    <t>B.- EQUIPO DE COMPUTACIÓN Y OTROS</t>
  </si>
  <si>
    <t>Data show</t>
  </si>
  <si>
    <t>Multicopiadora</t>
  </si>
  <si>
    <t>Fotocopiadora</t>
  </si>
  <si>
    <t>ESTADO</t>
  </si>
  <si>
    <t>Bueno</t>
  </si>
  <si>
    <t>Regular</t>
  </si>
  <si>
    <t>Malo</t>
  </si>
  <si>
    <t>Con perfeccionamiento</t>
  </si>
  <si>
    <t>Número de Horas, por Nivel</t>
  </si>
  <si>
    <t>HORAS DE CLASE ASIGNATURAS, SEGÚN PLAN ESTUDIOS (Pedagógicas)</t>
  </si>
  <si>
    <t>Inglés</t>
  </si>
  <si>
    <t>Educación Física</t>
  </si>
  <si>
    <t>Religión</t>
  </si>
  <si>
    <t>TOTAL HORAS PLAN DE ESTUDIOS</t>
  </si>
  <si>
    <t>i) Plan de Estudio por Nivel</t>
  </si>
  <si>
    <t>Establecimiento:</t>
  </si>
  <si>
    <t>MATRÍCULA 2005</t>
  </si>
  <si>
    <t>MATRÍCULA  2007</t>
  </si>
  <si>
    <t>b) Cobertura 2009</t>
  </si>
  <si>
    <t>ASISTENCIA MEDIA 2007</t>
  </si>
  <si>
    <t xml:space="preserve">    </t>
  </si>
  <si>
    <t>Año 2008</t>
  </si>
  <si>
    <t>Asistente Social</t>
  </si>
  <si>
    <t>(PSICÓLOGA)</t>
  </si>
  <si>
    <t>Paradocentes</t>
  </si>
  <si>
    <t>$ 640.000  a   1.039.999</t>
  </si>
  <si>
    <t>La Granja</t>
  </si>
  <si>
    <t>La Pintana</t>
  </si>
  <si>
    <t>San Ramón</t>
  </si>
  <si>
    <t>La Cisterna</t>
  </si>
  <si>
    <t>San Miguel</t>
  </si>
  <si>
    <t>Huechuraba</t>
  </si>
  <si>
    <t>Ñuñoa</t>
  </si>
  <si>
    <t>Peñaflor</t>
  </si>
  <si>
    <t>Lampa</t>
  </si>
  <si>
    <t>Padre Hurtado</t>
  </si>
  <si>
    <t>Argentina</t>
  </si>
  <si>
    <t>2008-2009</t>
  </si>
  <si>
    <t>Leng - Matemática</t>
  </si>
  <si>
    <t>PADEM 2010. FICHA Nº1, POBLACIÓN ESCOLAR ( Alumnos)</t>
  </si>
  <si>
    <t>a) Promedio de alumnos por curso 2009</t>
  </si>
  <si>
    <t>MATRICULA 2008</t>
  </si>
  <si>
    <t>MATRÍCULA AL 31 - 07- 2009</t>
  </si>
  <si>
    <t>CAPACIDAD DEL ESTABLECIMIENTO 2009</t>
  </si>
  <si>
    <t>ASISTENCIA MEDIA 2008</t>
  </si>
  <si>
    <t>ASISTENCIA MEDIA 31.07.2009</t>
  </si>
  <si>
    <t>PROYECCIÓN DE MATRÍCULA  2010</t>
  </si>
  <si>
    <t>PROYECCIÓN ASISTENCIA MEDIA 2010</t>
  </si>
  <si>
    <t xml:space="preserve">Docentes de aula en Educación Media T.P. </t>
  </si>
  <si>
    <t>j) Resumen Dotación Docente año 2009 por niveles, función y proyección año 2010</t>
  </si>
  <si>
    <t>Diferencia 2009- 2010</t>
  </si>
  <si>
    <t>PADEM 2010 FICHA Nº 3,PROGRAMAS EN DESARROLLO</t>
  </si>
  <si>
    <t xml:space="preserve">            Nombre del proyecto</t>
  </si>
  <si>
    <t>CRONOGRAMA REUNIONES CONSEJOS ESCOLARES</t>
  </si>
  <si>
    <t>Año 2009</t>
  </si>
  <si>
    <t>FECHA DE REUNIÓN CUENTA PÚBLICA</t>
  </si>
  <si>
    <t>PADEM 2010.FICHA Nº 4, PROCEDENCIA Y NACIONALIDAD DE ALUMNOS</t>
  </si>
  <si>
    <t>PADEM 2010.FICHA Nº 5, INFRAESTRUCTURA Y EQUIPAMIENTO</t>
  </si>
  <si>
    <t>A.- MOBILIARIO ESCOLAR DEL ESTABLECIMIENTO AÑO 2009</t>
  </si>
  <si>
    <t>Matrícula varones</t>
  </si>
  <si>
    <t>N°     Personas</t>
  </si>
  <si>
    <t>N°                   Personas</t>
  </si>
  <si>
    <t>Diferencia 2009-2010</t>
  </si>
  <si>
    <t>LICEO DARIO E. SALAS</t>
  </si>
  <si>
    <t>Matrícula damas</t>
  </si>
  <si>
    <t>Nivel</t>
  </si>
  <si>
    <t>PADRE</t>
  </si>
  <si>
    <t>MADRE</t>
  </si>
  <si>
    <t>Enseñanza Superior Incomp</t>
  </si>
  <si>
    <t>Estadisticas Liceo Dario E. Salas</t>
  </si>
  <si>
    <t>Curso</t>
  </si>
  <si>
    <t>Total alumnos (*)</t>
  </si>
  <si>
    <t>Hombres</t>
  </si>
  <si>
    <t>Mujeres</t>
  </si>
  <si>
    <t>Indígenas</t>
  </si>
  <si>
    <t>Extranjeros</t>
  </si>
  <si>
    <t>Séptimo Año - A</t>
  </si>
  <si>
    <t>Octavo Año - A</t>
  </si>
  <si>
    <t>Octavo Año - B</t>
  </si>
  <si>
    <t>Primer Año - A</t>
  </si>
  <si>
    <t>Primer Año - B</t>
  </si>
  <si>
    <t>Primer Año - C</t>
  </si>
  <si>
    <t>Primer Año - D</t>
  </si>
  <si>
    <t>Primer Año - E</t>
  </si>
  <si>
    <t>Primer Año - F</t>
  </si>
  <si>
    <t>Primer Año - G</t>
  </si>
  <si>
    <t>Primer Año - H</t>
  </si>
  <si>
    <t>Primer Año - I</t>
  </si>
  <si>
    <t>Primer Año - J</t>
  </si>
  <si>
    <t>Primer Año - K</t>
  </si>
  <si>
    <t>Primer Año - L</t>
  </si>
  <si>
    <t>Segundo Año - A</t>
  </si>
  <si>
    <t>Segundo Año - B</t>
  </si>
  <si>
    <t>Segundo Año - C</t>
  </si>
  <si>
    <t>Segundo Año - D</t>
  </si>
  <si>
    <t>Segundo Año - E</t>
  </si>
  <si>
    <t>Segundo Año - F</t>
  </si>
  <si>
    <t>Segundo Año - G</t>
  </si>
  <si>
    <t>Segundo Año - H</t>
  </si>
  <si>
    <t>Segundo Año - I</t>
  </si>
  <si>
    <t>Segundo Año - J</t>
  </si>
  <si>
    <t>Segundo Año - K</t>
  </si>
  <si>
    <t>Tercer Año - A</t>
  </si>
  <si>
    <t>Tercer Año - B</t>
  </si>
  <si>
    <t>Tercer Año - C</t>
  </si>
  <si>
    <t>Tercer Año - D</t>
  </si>
  <si>
    <t>Tercer Año - E</t>
  </si>
  <si>
    <t>Tercer Año - F</t>
  </si>
  <si>
    <t>Tercer Año - G</t>
  </si>
  <si>
    <t>Tercer Año - H</t>
  </si>
  <si>
    <t>Tercer Año - I</t>
  </si>
  <si>
    <t>Tercer Año - J</t>
  </si>
  <si>
    <t>Cuarto Año - A</t>
  </si>
  <si>
    <t>Cuarto Año - B</t>
  </si>
  <si>
    <t>Cuarto Año - C</t>
  </si>
  <si>
    <t>Cuarto Año - D</t>
  </si>
  <si>
    <t>Cuarto Año - E</t>
  </si>
  <si>
    <t>Cuarto Año - F</t>
  </si>
  <si>
    <t>Cuarto Año - G</t>
  </si>
  <si>
    <t>Cuarto Año - H</t>
  </si>
  <si>
    <t>Cuarto Año - I</t>
  </si>
  <si>
    <t>Basquetball</t>
  </si>
  <si>
    <t>Gimnasia Entretenida</t>
  </si>
  <si>
    <t>Danzas Folclóricas</t>
  </si>
  <si>
    <t>Tenis de mesa</t>
  </si>
  <si>
    <t>Ajedrez</t>
  </si>
  <si>
    <t>Voleibol</t>
  </si>
  <si>
    <t>Wallcats</t>
  </si>
  <si>
    <t>Conjunto Instrumental</t>
  </si>
  <si>
    <t>Teatro</t>
  </si>
  <si>
    <t>Con financiamiento</t>
  </si>
  <si>
    <t>Viernes 14.00 17.00</t>
  </si>
  <si>
    <t>Lunes 16.00 a 17.30</t>
  </si>
  <si>
    <t>Teatro 8º</t>
  </si>
  <si>
    <t>Miérc 16.00 a 17.30</t>
  </si>
  <si>
    <t>Miérc 16.00 a 18,00</t>
  </si>
  <si>
    <t>1º, 2º y 3º</t>
  </si>
  <si>
    <t>8º, 1º, 2º, 3º, 4º</t>
  </si>
  <si>
    <t>3º y 4º</t>
  </si>
  <si>
    <t>1º, 2º, 3º, y 4º</t>
  </si>
  <si>
    <t>CEPA</t>
  </si>
  <si>
    <t>NO</t>
  </si>
  <si>
    <t>Nº DE ALUMNOS</t>
  </si>
  <si>
    <t>b) Resumen Dotación No Docente año 2009 por niveles, función y proyección año 2010</t>
  </si>
  <si>
    <t>LICEO DARÍO E. SALAS</t>
  </si>
  <si>
    <t>Futsal/Femenino</t>
  </si>
  <si>
    <t>Futsal/Masculino</t>
  </si>
  <si>
    <t>Los científicos del futuro</t>
  </si>
  <si>
    <t>x</t>
  </si>
  <si>
    <t>Reforzamiento Lengua C y Matemática</t>
  </si>
  <si>
    <t>Ana M. Gajardo</t>
  </si>
  <si>
    <t>Magdalena Rebolledo</t>
  </si>
  <si>
    <t>Hábito lector</t>
  </si>
  <si>
    <t>1º a 4º año</t>
  </si>
  <si>
    <t>Sergio Orellana</t>
  </si>
  <si>
    <t>Línea 2 -Padem</t>
  </si>
  <si>
    <t>X</t>
  </si>
  <si>
    <t>Depoerte y Tiempo Libre</t>
  </si>
  <si>
    <t>7º a 4º año</t>
  </si>
  <si>
    <t>8º a 4º año</t>
  </si>
  <si>
    <t>Pamela Cabrera</t>
  </si>
  <si>
    <t xml:space="preserve">Previene </t>
  </si>
  <si>
    <t>CONACE</t>
  </si>
  <si>
    <t>Lunes 12:45 a 13:00</t>
  </si>
  <si>
    <t>Reuniones interdisciplnaria</t>
  </si>
  <si>
    <t>UTP</t>
  </si>
  <si>
    <t>Lunes16.00 a 18:00</t>
  </si>
  <si>
    <t>Reuniones Departamentos</t>
  </si>
  <si>
    <t>Lunes16:00 a 18:00</t>
  </si>
  <si>
    <t>no</t>
  </si>
  <si>
    <t>China</t>
  </si>
  <si>
    <t>Proyecto Milenio- Matemática</t>
  </si>
  <si>
    <t>Martes 10</t>
  </si>
  <si>
    <t>Martes10</t>
  </si>
  <si>
    <t>Martes 18</t>
  </si>
  <si>
    <t>Martes 20</t>
  </si>
  <si>
    <t>Martes 17</t>
  </si>
  <si>
    <t>Jueves 10</t>
  </si>
  <si>
    <t>Miércoles 16</t>
  </si>
  <si>
    <t>Miércoles 10</t>
  </si>
  <si>
    <t>Miercoles 10</t>
  </si>
  <si>
    <t>Martes 7</t>
  </si>
  <si>
    <t>Martes 27</t>
  </si>
  <si>
    <t>San Esteban</t>
  </si>
  <si>
    <t>Bulnes</t>
  </si>
  <si>
    <t>La Reina</t>
  </si>
  <si>
    <t>Lo Espejo</t>
  </si>
  <si>
    <t>Calera de Tango</t>
  </si>
  <si>
    <t>Talagante</t>
  </si>
  <si>
    <t>Isla de Maipo</t>
  </si>
  <si>
    <t>ESTABLECIMIENTO:   LICEO DARÍO SALAS</t>
  </si>
  <si>
    <t>Dcto 481/01</t>
  </si>
  <si>
    <t>Dcto 92/02</t>
  </si>
  <si>
    <t>Dcto 77/99</t>
  </si>
  <si>
    <t>D 83/00</t>
  </si>
  <si>
    <t xml:space="preserve">D 27/01 </t>
  </si>
  <si>
    <t xml:space="preserve">Dcto 102/02 </t>
  </si>
  <si>
    <t>3º   M</t>
  </si>
  <si>
    <t>4ºM</t>
  </si>
  <si>
    <t>Lengua Castellana</t>
  </si>
  <si>
    <t>Francés</t>
  </si>
  <si>
    <t>Historia y Ciencias Sociales</t>
  </si>
  <si>
    <t>Filosofía</t>
  </si>
  <si>
    <t>Biología</t>
  </si>
  <si>
    <t>Física</t>
  </si>
  <si>
    <t>Química</t>
  </si>
  <si>
    <t>Educación Tecnológica</t>
  </si>
  <si>
    <t>Artes Visuales</t>
  </si>
  <si>
    <t>Artes Musicales</t>
  </si>
  <si>
    <t>Consejo de Curso y Orientación</t>
  </si>
  <si>
    <t>Estudio Dirigido</t>
  </si>
  <si>
    <t>Taller de la Ciudad</t>
  </si>
  <si>
    <t>Liceo Darío E. Salas</t>
  </si>
  <si>
    <t>a) Datos de Procedencia de Alumnos</t>
  </si>
  <si>
    <t>PROCEDENCIA DE LOS ALUMNOS</t>
  </si>
  <si>
    <t>COMUNA</t>
  </si>
  <si>
    <t>TOTAL DE ALUMNOS</t>
  </si>
  <si>
    <t>Estación Central</t>
  </si>
  <si>
    <t>Providencia</t>
  </si>
  <si>
    <t>Paine</t>
  </si>
  <si>
    <t>Peñalolen</t>
  </si>
  <si>
    <t>San Joaquin</t>
  </si>
  <si>
    <t>Colina</t>
  </si>
  <si>
    <t>Til-til</t>
  </si>
  <si>
    <t>Estado Unidense</t>
  </si>
  <si>
    <t>Totales</t>
  </si>
  <si>
    <t>Otra Nacionalidad Agregar al Recuadro.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</si>
</sst>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yyyy"/>
    <numFmt numFmtId="186" formatCode="_-[$€-2]\ * #,##0.00_-;\-[$€-2]\ * #,##0.00_-;_-[$€-2]\ * &quot;-&quot;??_-"/>
    <numFmt numFmtId="187" formatCode="#,##0;\-#,##0;&quot;-&quot;"/>
    <numFmt numFmtId="188" formatCode="\1\900"/>
    <numFmt numFmtId="189" formatCode="&quot;$&quot;\ #,##0"/>
    <numFmt numFmtId="190" formatCode="\1\9#"/>
    <numFmt numFmtId="191" formatCode="[$-40A]dddd\,\ dd&quot; de &quot;mmmm&quot; de &quot;yyyy"/>
    <numFmt numFmtId="192" formatCode="[$-C0A]dddd\,\ dd&quot; de &quot;mmmm&quot; de &quot;yyyy"/>
    <numFmt numFmtId="193" formatCode="00000"/>
    <numFmt numFmtId="194" formatCode="_-* #,##0\ _P_t_s_-;\-* #,##0\ _P_t_s_-;_-* &quot;-&quot;??\ _P_t_s_-;_-@_-"/>
    <numFmt numFmtId="195" formatCode="#,##0.0"/>
  </numFmts>
  <fonts count="3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22" borderId="0" applyNumberFormat="0" applyBorder="0" applyAlignment="0" applyProtection="0"/>
    <xf numFmtId="4" fontId="6" fillId="23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" fontId="6" fillId="0" borderId="0" xfId="54" applyNumberFormat="1" applyFill="1" applyAlignment="1">
      <alignment vertical="center"/>
      <protection/>
    </xf>
    <xf numFmtId="4" fontId="10" fillId="0" borderId="0" xfId="54" applyNumberFormat="1" applyFont="1" applyFill="1" applyAlignment="1">
      <alignment vertical="center"/>
      <protection/>
    </xf>
    <xf numFmtId="4" fontId="6" fillId="0" borderId="0" xfId="54" applyNumberFormat="1" applyFill="1" applyAlignment="1">
      <alignment horizontal="center" vertical="center" wrapText="1"/>
      <protection/>
    </xf>
    <xf numFmtId="4" fontId="12" fillId="0" borderId="0" xfId="54" applyNumberFormat="1" applyFont="1" applyFill="1" applyAlignment="1">
      <alignment horizontal="center" vertical="center"/>
      <protection/>
    </xf>
    <xf numFmtId="3" fontId="11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10" fillId="0" borderId="17" xfId="54" applyNumberFormat="1" applyFont="1" applyFill="1" applyBorder="1" applyAlignment="1">
      <alignment vertical="center"/>
      <protection/>
    </xf>
    <xf numFmtId="4" fontId="10" fillId="0" borderId="18" xfId="54" applyNumberFormat="1" applyFont="1" applyFill="1" applyBorder="1" applyAlignment="1">
      <alignment vertical="center"/>
      <protection/>
    </xf>
    <xf numFmtId="4" fontId="10" fillId="0" borderId="19" xfId="54" applyNumberFormat="1" applyFont="1" applyFill="1" applyBorder="1" applyAlignment="1">
      <alignment vertical="center"/>
      <protection/>
    </xf>
    <xf numFmtId="3" fontId="6" fillId="0" borderId="17" xfId="54" applyNumberFormat="1" applyFill="1" applyBorder="1" applyAlignment="1">
      <alignment horizontal="center" vertical="center"/>
      <protection/>
    </xf>
    <xf numFmtId="3" fontId="6" fillId="0" borderId="18" xfId="54" applyNumberFormat="1" applyFill="1" applyBorder="1" applyAlignment="1">
      <alignment horizontal="center" vertical="center"/>
      <protection/>
    </xf>
    <xf numFmtId="3" fontId="6" fillId="0" borderId="19" xfId="54" applyNumberFormat="1" applyFill="1" applyBorder="1" applyAlignment="1">
      <alignment horizontal="center" vertical="center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Fill="1" applyBorder="1" applyAlignment="1">
      <alignment vertical="center"/>
      <protection/>
    </xf>
    <xf numFmtId="3" fontId="6" fillId="0" borderId="0" xfId="54" applyNumberFormat="1" applyFill="1" applyBorder="1" applyAlignment="1">
      <alignment horizontal="center"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3" fontId="9" fillId="0" borderId="0" xfId="54" applyNumberFormat="1" applyFont="1" applyFill="1" applyBorder="1" applyAlignment="1">
      <alignment vertical="center"/>
      <protection/>
    </xf>
    <xf numFmtId="3" fontId="6" fillId="0" borderId="17" xfId="54" applyNumberFormat="1" applyFill="1" applyBorder="1" applyAlignment="1">
      <alignment horizontal="right" vertical="center" indent="2"/>
      <protection/>
    </xf>
    <xf numFmtId="3" fontId="6" fillId="0" borderId="18" xfId="54" applyNumberFormat="1" applyFill="1" applyBorder="1" applyAlignment="1">
      <alignment horizontal="right" vertical="center" indent="2"/>
      <protection/>
    </xf>
    <xf numFmtId="3" fontId="6" fillId="0" borderId="19" xfId="54" applyNumberFormat="1" applyFill="1" applyBorder="1" applyAlignment="1">
      <alignment horizontal="right" vertical="center" indent="2"/>
      <protection/>
    </xf>
    <xf numFmtId="0" fontId="9" fillId="0" borderId="0" xfId="0" applyFont="1" applyBorder="1" applyAlignment="1">
      <alignment/>
    </xf>
    <xf numFmtId="1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left" vertical="center"/>
    </xf>
    <xf numFmtId="1" fontId="15" fillId="0" borderId="20" xfId="0" applyNumberFormat="1" applyFont="1" applyBorder="1" applyAlignment="1">
      <alignment vertical="center"/>
    </xf>
    <xf numFmtId="1" fontId="15" fillId="0" borderId="21" xfId="0" applyNumberFormat="1" applyFont="1" applyBorder="1" applyAlignment="1">
      <alignment horizontal="right" vertical="center"/>
    </xf>
    <xf numFmtId="1" fontId="15" fillId="0" borderId="13" xfId="0" applyNumberFormat="1" applyFont="1" applyBorder="1" applyAlignment="1">
      <alignment horizontal="left" vertical="center"/>
    </xf>
    <xf numFmtId="1" fontId="15" fillId="0" borderId="13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4" fontId="15" fillId="0" borderId="0" xfId="54" applyNumberFormat="1" applyFont="1" applyFill="1" applyAlignment="1">
      <alignment vertical="center"/>
      <protection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25" borderId="0" xfId="0" applyFont="1" applyFill="1" applyAlignment="1">
      <alignment horizontal="left"/>
    </xf>
    <xf numFmtId="1" fontId="8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6" fillId="0" borderId="32" xfId="0" applyFont="1" applyFill="1" applyBorder="1" applyAlignment="1">
      <alignment wrapText="1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centerContinuous"/>
    </xf>
    <xf numFmtId="3" fontId="2" fillId="0" borderId="10" xfId="0" applyNumberFormat="1" applyFont="1" applyBorder="1" applyAlignment="1">
      <alignment horizontal="right" wrapText="1" indent="2"/>
    </xf>
    <xf numFmtId="3" fontId="2" fillId="0" borderId="33" xfId="0" applyNumberFormat="1" applyFont="1" applyBorder="1" applyAlignment="1">
      <alignment horizontal="right" wrapText="1" indent="2"/>
    </xf>
    <xf numFmtId="3" fontId="2" fillId="0" borderId="34" xfId="0" applyNumberFormat="1" applyFont="1" applyBorder="1" applyAlignment="1">
      <alignment horizontal="right" wrapText="1" indent="2"/>
    </xf>
    <xf numFmtId="3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7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2" fillId="0" borderId="38" xfId="0" applyNumberFormat="1" applyFont="1" applyBorder="1" applyAlignment="1">
      <alignment horizontal="right" wrapText="1" indent="2"/>
    </xf>
    <xf numFmtId="3" fontId="2" fillId="0" borderId="22" xfId="0" applyNumberFormat="1" applyFont="1" applyBorder="1" applyAlignment="1">
      <alignment horizontal="right" wrapText="1" indent="2"/>
    </xf>
    <xf numFmtId="3" fontId="2" fillId="0" borderId="39" xfId="0" applyNumberFormat="1" applyFont="1" applyBorder="1" applyAlignment="1">
      <alignment horizontal="right" wrapText="1" indent="2"/>
    </xf>
    <xf numFmtId="0" fontId="0" fillId="0" borderId="40" xfId="0" applyFont="1" applyBorder="1" applyAlignment="1">
      <alignment wrapText="1"/>
    </xf>
    <xf numFmtId="3" fontId="2" fillId="0" borderId="41" xfId="0" applyNumberFormat="1" applyFont="1" applyBorder="1" applyAlignment="1">
      <alignment horizontal="right" wrapText="1" indent="2"/>
    </xf>
    <xf numFmtId="3" fontId="2" fillId="0" borderId="23" xfId="0" applyNumberFormat="1" applyFont="1" applyBorder="1" applyAlignment="1">
      <alignment horizontal="right" wrapText="1" indent="2"/>
    </xf>
    <xf numFmtId="3" fontId="2" fillId="0" borderId="42" xfId="0" applyNumberFormat="1" applyFont="1" applyBorder="1" applyAlignment="1">
      <alignment horizontal="right" wrapText="1" indent="2"/>
    </xf>
    <xf numFmtId="0" fontId="2" fillId="0" borderId="20" xfId="0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right" wrapText="1" indent="2"/>
    </xf>
    <xf numFmtId="3" fontId="2" fillId="0" borderId="35" xfId="0" applyNumberFormat="1" applyFont="1" applyBorder="1" applyAlignment="1">
      <alignment horizontal="right" wrapText="1" indent="2"/>
    </xf>
    <xf numFmtId="3" fontId="2" fillId="0" borderId="36" xfId="0" applyNumberFormat="1" applyFont="1" applyBorder="1" applyAlignment="1">
      <alignment horizontal="right" wrapText="1" indent="2"/>
    </xf>
    <xf numFmtId="3" fontId="2" fillId="0" borderId="0" xfId="0" applyNumberFormat="1" applyFont="1" applyBorder="1" applyAlignment="1">
      <alignment horizontal="right" wrapText="1" indent="2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25" borderId="32" xfId="0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0" xfId="0" applyFill="1" applyAlignment="1">
      <alignment/>
    </xf>
    <xf numFmtId="0" fontId="0" fillId="25" borderId="4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2" fillId="25" borderId="26" xfId="0" applyFont="1" applyFill="1" applyBorder="1" applyAlignment="1">
      <alignment horizontal="center" vertical="top" wrapText="1"/>
    </xf>
    <xf numFmtId="0" fontId="2" fillId="25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0" fillId="25" borderId="32" xfId="0" applyFont="1" applyFill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25" borderId="29" xfId="0" applyFont="1" applyFill="1" applyBorder="1" applyAlignment="1">
      <alignment horizontal="center"/>
    </xf>
    <xf numFmtId="0" fontId="0" fillId="25" borderId="47" xfId="0" applyFont="1" applyFill="1" applyBorder="1" applyAlignment="1">
      <alignment/>
    </xf>
    <xf numFmtId="0" fontId="0" fillId="25" borderId="29" xfId="0" applyFont="1" applyFill="1" applyBorder="1" applyAlignment="1">
      <alignment horizontal="center"/>
    </xf>
    <xf numFmtId="0" fontId="0" fillId="25" borderId="18" xfId="0" applyFont="1" applyFill="1" applyBorder="1" applyAlignment="1">
      <alignment/>
    </xf>
    <xf numFmtId="0" fontId="0" fillId="25" borderId="48" xfId="0" applyFont="1" applyFill="1" applyBorder="1" applyAlignment="1">
      <alignment/>
    </xf>
    <xf numFmtId="0" fontId="0" fillId="25" borderId="49" xfId="0" applyFont="1" applyFill="1" applyBorder="1" applyAlignment="1">
      <alignment horizontal="center"/>
    </xf>
    <xf numFmtId="0" fontId="0" fillId="25" borderId="19" xfId="0" applyFont="1" applyFill="1" applyBorder="1" applyAlignment="1">
      <alignment/>
    </xf>
    <xf numFmtId="0" fontId="0" fillId="25" borderId="0" xfId="0" applyFont="1" applyFill="1" applyAlignment="1">
      <alignment/>
    </xf>
    <xf numFmtId="0" fontId="15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/>
    </xf>
    <xf numFmtId="0" fontId="0" fillId="25" borderId="46" xfId="0" applyFont="1" applyFill="1" applyBorder="1" applyAlignment="1">
      <alignment horizontal="center"/>
    </xf>
    <xf numFmtId="0" fontId="0" fillId="25" borderId="17" xfId="0" applyFont="1" applyFill="1" applyBorder="1" applyAlignment="1">
      <alignment/>
    </xf>
    <xf numFmtId="0" fontId="0" fillId="25" borderId="13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vertical="center"/>
    </xf>
    <xf numFmtId="0" fontId="15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15" fillId="25" borderId="18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15" fillId="25" borderId="17" xfId="0" applyFont="1" applyFill="1" applyBorder="1" applyAlignment="1">
      <alignment vertical="center"/>
    </xf>
    <xf numFmtId="0" fontId="15" fillId="25" borderId="18" xfId="0" applyFont="1" applyFill="1" applyBorder="1" applyAlignment="1">
      <alignment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4" fontId="0" fillId="25" borderId="15" xfId="0" applyNumberFormat="1" applyFont="1" applyFill="1" applyBorder="1" applyAlignment="1">
      <alignment/>
    </xf>
    <xf numFmtId="17" fontId="0" fillId="25" borderId="15" xfId="0" applyNumberFormat="1" applyFont="1" applyFill="1" applyBorder="1" applyAlignment="1">
      <alignment horizontal="center"/>
    </xf>
    <xf numFmtId="14" fontId="0" fillId="25" borderId="15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14" fontId="0" fillId="25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25" borderId="50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0" fontId="0" fillId="25" borderId="44" xfId="0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52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51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1" fillId="0" borderId="20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right" wrapText="1" indent="2"/>
    </xf>
    <xf numFmtId="3" fontId="2" fillId="0" borderId="27" xfId="0" applyNumberFormat="1" applyFont="1" applyBorder="1" applyAlignment="1">
      <alignment horizontal="right" wrapText="1" indent="2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/>
    </xf>
    <xf numFmtId="0" fontId="15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0" fillId="25" borderId="30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vertical="center"/>
    </xf>
    <xf numFmtId="0" fontId="15" fillId="25" borderId="34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15" fillId="25" borderId="26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15" fillId="25" borderId="27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Continuous"/>
    </xf>
    <xf numFmtId="0" fontId="2" fillId="10" borderId="52" xfId="0" applyFont="1" applyFill="1" applyBorder="1" applyAlignment="1">
      <alignment horizontal="centerContinuous"/>
    </xf>
    <xf numFmtId="0" fontId="5" fillId="10" borderId="52" xfId="0" applyFont="1" applyFill="1" applyBorder="1" applyAlignment="1">
      <alignment vertical="center"/>
    </xf>
    <xf numFmtId="0" fontId="0" fillId="10" borderId="52" xfId="0" applyFill="1" applyBorder="1" applyAlignment="1">
      <alignment horizontal="left"/>
    </xf>
    <xf numFmtId="0" fontId="0" fillId="10" borderId="21" xfId="0" applyFill="1" applyBorder="1" applyAlignment="1">
      <alignment/>
    </xf>
    <xf numFmtId="1" fontId="6" fillId="10" borderId="0" xfId="0" applyNumberFormat="1" applyFont="1" applyFill="1" applyAlignment="1">
      <alignment vertical="center"/>
    </xf>
    <xf numFmtId="1" fontId="15" fillId="0" borderId="14" xfId="0" applyNumberFormat="1" applyFont="1" applyBorder="1" applyAlignment="1">
      <alignment horizontal="left" vertical="center"/>
    </xf>
    <xf numFmtId="1" fontId="15" fillId="0" borderId="16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vertical="center"/>
    </xf>
    <xf numFmtId="1" fontId="1" fillId="0" borderId="21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25" borderId="47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7" fontId="0" fillId="25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3" fontId="15" fillId="0" borderId="22" xfId="54" applyNumberFormat="1" applyFont="1" applyFill="1" applyBorder="1" applyAlignment="1">
      <alignment horizontal="center" vertical="center"/>
      <protection/>
    </xf>
    <xf numFmtId="4" fontId="34" fillId="0" borderId="22" xfId="54" applyNumberFormat="1" applyFont="1" applyFill="1" applyBorder="1" applyAlignment="1">
      <alignment vertical="center"/>
      <protection/>
    </xf>
    <xf numFmtId="4" fontId="15" fillId="0" borderId="17" xfId="54" applyNumberFormat="1" applyFont="1" applyFill="1" applyBorder="1" applyAlignment="1">
      <alignment vertical="center"/>
      <protection/>
    </xf>
    <xf numFmtId="194" fontId="15" fillId="0" borderId="17" xfId="49" applyNumberFormat="1" applyFont="1" applyFill="1" applyBorder="1" applyAlignment="1">
      <alignment horizontal="center" vertical="center"/>
    </xf>
    <xf numFmtId="3" fontId="15" fillId="0" borderId="17" xfId="54" applyNumberFormat="1" applyFont="1" applyFill="1" applyBorder="1" applyAlignment="1">
      <alignment horizontal="center" vertical="center"/>
      <protection/>
    </xf>
    <xf numFmtId="195" fontId="15" fillId="0" borderId="17" xfId="54" applyNumberFormat="1" applyFont="1" applyFill="1" applyBorder="1" applyAlignment="1">
      <alignment horizontal="center" vertical="center"/>
      <protection/>
    </xf>
    <xf numFmtId="3" fontId="15" fillId="0" borderId="10" xfId="54" applyNumberFormat="1" applyFont="1" applyFill="1" applyBorder="1" applyAlignment="1">
      <alignment horizontal="center" vertical="center"/>
      <protection/>
    </xf>
    <xf numFmtId="4" fontId="34" fillId="0" borderId="10" xfId="54" applyNumberFormat="1" applyFont="1" applyFill="1" applyBorder="1" applyAlignment="1">
      <alignment vertical="center"/>
      <protection/>
    </xf>
    <xf numFmtId="4" fontId="15" fillId="0" borderId="18" xfId="54" applyNumberFormat="1" applyFont="1" applyFill="1" applyBorder="1" applyAlignment="1">
      <alignment vertical="center"/>
      <protection/>
    </xf>
    <xf numFmtId="3" fontId="15" fillId="0" borderId="18" xfId="54" applyNumberFormat="1" applyFont="1" applyFill="1" applyBorder="1" applyAlignment="1">
      <alignment horizontal="center" vertical="center"/>
      <protection/>
    </xf>
    <xf numFmtId="195" fontId="15" fillId="0" borderId="18" xfId="54" applyNumberFormat="1" applyFont="1" applyFill="1" applyBorder="1" applyAlignment="1">
      <alignment horizontal="center" vertical="center"/>
      <protection/>
    </xf>
    <xf numFmtId="194" fontId="15" fillId="0" borderId="18" xfId="49" applyNumberFormat="1" applyFont="1" applyFill="1" applyBorder="1" applyAlignment="1">
      <alignment horizontal="center" vertical="center"/>
    </xf>
    <xf numFmtId="4" fontId="15" fillId="0" borderId="18" xfId="54" applyNumberFormat="1" applyFont="1" applyFill="1" applyBorder="1" applyAlignment="1">
      <alignment horizontal="center" vertical="center"/>
      <protection/>
    </xf>
    <xf numFmtId="4" fontId="34" fillId="0" borderId="18" xfId="54" applyNumberFormat="1" applyFont="1" applyFill="1" applyBorder="1" applyAlignment="1">
      <alignment vertical="center"/>
      <protection/>
    </xf>
    <xf numFmtId="4" fontId="6" fillId="0" borderId="18" xfId="54" applyNumberFormat="1" applyFill="1" applyBorder="1" applyAlignment="1">
      <alignment vertical="center"/>
      <protection/>
    </xf>
    <xf numFmtId="195" fontId="6" fillId="0" borderId="18" xfId="54" applyNumberFormat="1" applyFill="1" applyBorder="1" applyAlignment="1">
      <alignment horizontal="center" vertical="center"/>
      <protection/>
    </xf>
    <xf numFmtId="4" fontId="6" fillId="0" borderId="19" xfId="54" applyNumberFormat="1" applyFill="1" applyBorder="1" applyAlignment="1">
      <alignment vertical="center"/>
      <protection/>
    </xf>
    <xf numFmtId="4" fontId="1" fillId="0" borderId="13" xfId="54" applyNumberFormat="1" applyFont="1" applyFill="1" applyBorder="1" applyAlignment="1">
      <alignment horizontal="center" vertical="center" wrapText="1"/>
      <protection/>
    </xf>
    <xf numFmtId="3" fontId="6" fillId="0" borderId="56" xfId="54" applyNumberFormat="1" applyFill="1" applyBorder="1" applyAlignment="1">
      <alignment horizontal="right" vertical="center" indent="2"/>
      <protection/>
    </xf>
    <xf numFmtId="3" fontId="6" fillId="0" borderId="15" xfId="54" applyNumberFormat="1" applyFill="1" applyBorder="1" applyAlignment="1">
      <alignment horizontal="right" vertical="center" indent="2"/>
      <protection/>
    </xf>
    <xf numFmtId="0" fontId="0" fillId="22" borderId="0" xfId="0" applyFill="1" applyAlignment="1">
      <alignment/>
    </xf>
    <xf numFmtId="0" fontId="2" fillId="10" borderId="57" xfId="0" applyFont="1" applyFill="1" applyBorder="1" applyAlignment="1">
      <alignment vertical="center"/>
    </xf>
    <xf numFmtId="0" fontId="2" fillId="10" borderId="58" xfId="0" applyFont="1" applyFill="1" applyBorder="1" applyAlignment="1">
      <alignment vertical="center"/>
    </xf>
    <xf numFmtId="0" fontId="0" fillId="10" borderId="58" xfId="0" applyFill="1" applyBorder="1" applyAlignment="1">
      <alignment vertical="center"/>
    </xf>
    <xf numFmtId="0" fontId="0" fillId="10" borderId="59" xfId="0" applyFill="1" applyBorder="1" applyAlignment="1">
      <alignment vertical="center"/>
    </xf>
    <xf numFmtId="0" fontId="16" fillId="10" borderId="0" xfId="0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9" fillId="10" borderId="20" xfId="0" applyFont="1" applyFill="1" applyBorder="1" applyAlignment="1">
      <alignment horizontal="center" vertical="center"/>
    </xf>
    <xf numFmtId="0" fontId="9" fillId="10" borderId="5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2" fillId="10" borderId="20" xfId="0" applyFont="1" applyFill="1" applyBorder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0" fillId="16" borderId="46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2" fillId="0" borderId="4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" fontId="1" fillId="0" borderId="32" xfId="0" applyNumberFormat="1" applyFont="1" applyBorder="1" applyAlignment="1">
      <alignment horizontal="right" vertical="center"/>
    </xf>
    <xf numFmtId="1" fontId="1" fillId="0" borderId="44" xfId="0" applyNumberFormat="1" applyFont="1" applyBorder="1" applyAlignment="1">
      <alignment horizontal="right" vertical="center"/>
    </xf>
    <xf numFmtId="1" fontId="1" fillId="0" borderId="37" xfId="0" applyNumberFormat="1" applyFont="1" applyBorder="1" applyAlignment="1">
      <alignment horizontal="right" vertical="center"/>
    </xf>
    <xf numFmtId="1" fontId="1" fillId="0" borderId="51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15" fillId="0" borderId="51" xfId="0" applyNumberFormat="1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right" vertical="center"/>
    </xf>
    <xf numFmtId="1" fontId="1" fillId="0" borderId="44" xfId="0" applyNumberFormat="1" applyFont="1" applyFill="1" applyBorder="1" applyAlignment="1">
      <alignment horizontal="right" vertical="center"/>
    </xf>
    <xf numFmtId="1" fontId="1" fillId="0" borderId="37" xfId="0" applyNumberFormat="1" applyFont="1" applyFill="1" applyBorder="1" applyAlignment="1">
      <alignment horizontal="right" vertical="center"/>
    </xf>
    <xf numFmtId="1" fontId="1" fillId="0" borderId="51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0" fontId="0" fillId="25" borderId="14" xfId="0" applyFont="1" applyFill="1" applyBorder="1" applyAlignment="1">
      <alignment horizontal="left"/>
    </xf>
    <xf numFmtId="0" fontId="0" fillId="25" borderId="15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/>
    </xf>
    <xf numFmtId="0" fontId="0" fillId="25" borderId="47" xfId="0" applyFont="1" applyFill="1" applyBorder="1" applyAlignment="1">
      <alignment/>
    </xf>
    <xf numFmtId="0" fontId="0" fillId="10" borderId="20" xfId="0" applyFont="1" applyFill="1" applyBorder="1" applyAlignment="1">
      <alignment horizontal="center" vertical="center"/>
    </xf>
    <xf numFmtId="0" fontId="0" fillId="10" borderId="52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25" borderId="49" xfId="0" applyFont="1" applyFill="1" applyBorder="1" applyAlignment="1">
      <alignment/>
    </xf>
    <xf numFmtId="0" fontId="0" fillId="25" borderId="48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46" xfId="0" applyFont="1" applyBorder="1" applyAlignment="1">
      <alignment/>
    </xf>
    <xf numFmtId="0" fontId="6" fillId="0" borderId="54" xfId="0" applyFont="1" applyBorder="1" applyAlignment="1">
      <alignment/>
    </xf>
    <xf numFmtId="0" fontId="6" fillId="25" borderId="29" xfId="0" applyFont="1" applyFill="1" applyBorder="1" applyAlignment="1">
      <alignment/>
    </xf>
    <xf numFmtId="0" fontId="6" fillId="25" borderId="47" xfId="0" applyFont="1" applyFill="1" applyBorder="1" applyAlignment="1">
      <alignment/>
    </xf>
    <xf numFmtId="0" fontId="0" fillId="25" borderId="46" xfId="0" applyFont="1" applyFill="1" applyBorder="1" applyAlignment="1">
      <alignment/>
    </xf>
    <xf numFmtId="0" fontId="0" fillId="25" borderId="54" xfId="0" applyFont="1" applyFill="1" applyBorder="1" applyAlignment="1">
      <alignment/>
    </xf>
    <xf numFmtId="3" fontId="11" fillId="0" borderId="20" xfId="54" applyNumberFormat="1" applyFont="1" applyFill="1" applyBorder="1" applyAlignment="1">
      <alignment horizontal="center" vertical="center"/>
      <protection/>
    </xf>
    <xf numFmtId="3" fontId="11" fillId="0" borderId="52" xfId="54" applyNumberFormat="1" applyFont="1" applyFill="1" applyBorder="1" applyAlignment="1">
      <alignment horizontal="center" vertical="center"/>
      <protection/>
    </xf>
    <xf numFmtId="3" fontId="11" fillId="0" borderId="21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ill="1" applyBorder="1" applyAlignment="1">
      <alignment horizontal="center" vertical="center"/>
      <protection/>
    </xf>
    <xf numFmtId="4" fontId="6" fillId="0" borderId="21" xfId="54" applyNumberFormat="1" applyFill="1" applyBorder="1" applyAlignment="1">
      <alignment horizontal="center" vertical="center"/>
      <protection/>
    </xf>
    <xf numFmtId="4" fontId="9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/>
      <protection/>
    </xf>
    <xf numFmtId="0" fontId="2" fillId="25" borderId="60" xfId="0" applyFont="1" applyFill="1" applyBorder="1" applyAlignment="1">
      <alignment horizontal="center"/>
    </xf>
    <xf numFmtId="0" fontId="2" fillId="25" borderId="61" xfId="0" applyFont="1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" fillId="25" borderId="63" xfId="0" applyFont="1" applyFill="1" applyBorder="1" applyAlignment="1">
      <alignment horizontal="center"/>
    </xf>
    <xf numFmtId="0" fontId="2" fillId="25" borderId="64" xfId="0" applyFont="1" applyFill="1" applyBorder="1" applyAlignment="1">
      <alignment horizontal="center"/>
    </xf>
    <xf numFmtId="0" fontId="2" fillId="25" borderId="65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0" fillId="25" borderId="32" xfId="0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5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32" xfId="0" applyFill="1" applyBorder="1" applyAlignment="1">
      <alignment horizontal="left" vertical="center" wrapText="1"/>
    </xf>
    <xf numFmtId="0" fontId="0" fillId="25" borderId="44" xfId="0" applyFill="1" applyBorder="1" applyAlignment="1">
      <alignment horizontal="left" vertical="center" wrapText="1"/>
    </xf>
    <xf numFmtId="0" fontId="0" fillId="25" borderId="37" xfId="0" applyFill="1" applyBorder="1" applyAlignment="1">
      <alignment horizontal="left" vertical="center" wrapText="1"/>
    </xf>
    <xf numFmtId="0" fontId="0" fillId="25" borderId="51" xfId="0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/>
    </xf>
    <xf numFmtId="0" fontId="2" fillId="25" borderId="15" xfId="0" applyFont="1" applyFill="1" applyBorder="1" applyAlignment="1">
      <alignment horizontal="left"/>
    </xf>
    <xf numFmtId="0" fontId="2" fillId="25" borderId="32" xfId="0" applyFont="1" applyFill="1" applyBorder="1" applyAlignment="1">
      <alignment horizontal="right"/>
    </xf>
    <xf numFmtId="0" fontId="2" fillId="25" borderId="44" xfId="0" applyFont="1" applyFill="1" applyBorder="1" applyAlignment="1">
      <alignment horizontal="right"/>
    </xf>
    <xf numFmtId="0" fontId="2" fillId="25" borderId="37" xfId="0" applyFont="1" applyFill="1" applyBorder="1" applyAlignment="1">
      <alignment horizontal="right"/>
    </xf>
    <xf numFmtId="0" fontId="2" fillId="25" borderId="51" xfId="0" applyFont="1" applyFill="1" applyBorder="1" applyAlignment="1">
      <alignment horizontal="right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Origen-Destin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1"/>
  <sheetViews>
    <sheetView showGridLines="0" tabSelected="1" view="pageBreakPreview" zoomScaleNormal="75" zoomScaleSheetLayoutView="100" zoomScalePageLayoutView="0" workbookViewId="0" topLeftCell="A1">
      <selection activeCell="I85" sqref="I85"/>
    </sheetView>
  </sheetViews>
  <sheetFormatPr defaultColWidth="9.140625" defaultRowHeight="12.75"/>
  <cols>
    <col min="1" max="1" width="9.140625" style="2" customWidth="1"/>
    <col min="2" max="2" width="20.28125" style="2" customWidth="1"/>
    <col min="3" max="9" width="12.7109375" style="2" customWidth="1"/>
    <col min="10" max="16384" width="9.140625" style="2" customWidth="1"/>
  </cols>
  <sheetData>
    <row r="2" ht="15">
      <c r="B2" s="15" t="s">
        <v>241</v>
      </c>
    </row>
    <row r="3" ht="15.75" thickBot="1">
      <c r="B3" s="15" t="s">
        <v>25</v>
      </c>
    </row>
    <row r="4" spans="2:9" ht="16.5" thickBot="1">
      <c r="B4" s="15" t="s">
        <v>15</v>
      </c>
      <c r="C4" s="353" t="s">
        <v>265</v>
      </c>
      <c r="D4" s="354"/>
      <c r="E4" s="354"/>
      <c r="F4" s="354"/>
      <c r="G4" s="354"/>
      <c r="H4" s="354"/>
      <c r="I4" s="354"/>
    </row>
    <row r="5" spans="2:4" ht="15">
      <c r="B5" s="15"/>
      <c r="C5" s="16"/>
      <c r="D5" s="16"/>
    </row>
    <row r="6" spans="2:4" ht="15">
      <c r="B6" s="15" t="s">
        <v>242</v>
      </c>
      <c r="C6" s="16"/>
      <c r="D6" s="16"/>
    </row>
    <row r="7" spans="2:4" ht="15">
      <c r="B7" s="15"/>
      <c r="C7" s="16"/>
      <c r="D7" s="16"/>
    </row>
    <row r="8" spans="2:7" ht="39" thickBot="1">
      <c r="B8" s="6" t="s">
        <v>6</v>
      </c>
      <c r="C8" s="6" t="s">
        <v>267</v>
      </c>
      <c r="D8" s="6" t="s">
        <v>261</v>
      </c>
      <c r="E8" s="6" t="s">
        <v>266</v>
      </c>
      <c r="F8" s="6" t="s">
        <v>2</v>
      </c>
      <c r="G8" s="6" t="s">
        <v>159</v>
      </c>
    </row>
    <row r="9" spans="2:7" ht="13.5" thickTop="1">
      <c r="B9" s="368" t="s">
        <v>158</v>
      </c>
      <c r="C9" s="7">
        <v>0</v>
      </c>
      <c r="D9" s="28"/>
      <c r="E9" s="7"/>
      <c r="F9" s="28"/>
      <c r="G9" s="28"/>
    </row>
    <row r="10" spans="2:7" ht="12.75">
      <c r="B10" s="369"/>
      <c r="C10" s="8">
        <v>0</v>
      </c>
      <c r="D10" s="29"/>
      <c r="E10" s="8"/>
      <c r="F10" s="29"/>
      <c r="G10" s="29"/>
    </row>
    <row r="11" spans="2:7" ht="12.75">
      <c r="B11" s="4" t="s">
        <v>160</v>
      </c>
      <c r="C11" s="8"/>
      <c r="D11" s="29"/>
      <c r="E11" s="8"/>
      <c r="F11" s="29"/>
      <c r="G11" s="29"/>
    </row>
    <row r="12" spans="2:7" ht="12.75">
      <c r="B12" s="370" t="s">
        <v>3</v>
      </c>
      <c r="C12" s="8"/>
      <c r="D12" s="29"/>
      <c r="E12" s="8"/>
      <c r="F12" s="29"/>
      <c r="G12" s="29"/>
    </row>
    <row r="13" spans="2:7" ht="12.75">
      <c r="B13" s="370"/>
      <c r="C13" s="8"/>
      <c r="D13" s="29"/>
      <c r="E13" s="8"/>
      <c r="F13" s="29"/>
      <c r="G13" s="29"/>
    </row>
    <row r="14" spans="2:7" ht="12.75">
      <c r="B14" s="370"/>
      <c r="C14" s="8"/>
      <c r="D14" s="29"/>
      <c r="E14" s="8"/>
      <c r="F14" s="29"/>
      <c r="G14" s="29"/>
    </row>
    <row r="15" spans="2:7" ht="12.75">
      <c r="B15" s="370"/>
      <c r="C15" s="8"/>
      <c r="D15" s="29"/>
      <c r="E15" s="8"/>
      <c r="F15" s="29"/>
      <c r="G15" s="29"/>
    </row>
    <row r="16" spans="2:7" ht="12.75">
      <c r="B16" s="370"/>
      <c r="C16" s="8"/>
      <c r="D16" s="29"/>
      <c r="E16" s="8"/>
      <c r="F16" s="29"/>
      <c r="G16" s="29"/>
    </row>
    <row r="17" spans="2:7" ht="12.75">
      <c r="B17" s="370"/>
      <c r="C17" s="8"/>
      <c r="D17" s="29"/>
      <c r="E17" s="8"/>
      <c r="F17" s="29"/>
      <c r="G17" s="29"/>
    </row>
    <row r="18" spans="2:7" ht="12.75">
      <c r="B18" s="370"/>
      <c r="C18" s="222" t="s">
        <v>156</v>
      </c>
      <c r="D18" s="223">
        <v>16</v>
      </c>
      <c r="E18" s="222">
        <v>18</v>
      </c>
      <c r="F18" s="223">
        <v>34</v>
      </c>
      <c r="G18" s="242">
        <v>34</v>
      </c>
    </row>
    <row r="19" spans="2:7" ht="15">
      <c r="B19" s="370"/>
      <c r="C19" s="101" t="s">
        <v>157</v>
      </c>
      <c r="D19" s="102">
        <v>37</v>
      </c>
      <c r="E19" s="101">
        <f>+(F19-D19)</f>
        <v>41</v>
      </c>
      <c r="F19" s="102">
        <v>78</v>
      </c>
      <c r="G19" s="237">
        <v>39</v>
      </c>
    </row>
    <row r="20" spans="2:7" ht="15">
      <c r="B20" s="4" t="s">
        <v>2</v>
      </c>
      <c r="C20" s="101"/>
      <c r="D20" s="102">
        <v>53</v>
      </c>
      <c r="E20" s="101">
        <v>59</v>
      </c>
      <c r="F20" s="237">
        <v>112</v>
      </c>
      <c r="G20" s="102">
        <v>37</v>
      </c>
    </row>
    <row r="21" spans="2:7" ht="15">
      <c r="B21" s="370" t="s">
        <v>4</v>
      </c>
      <c r="C21" s="101" t="s">
        <v>152</v>
      </c>
      <c r="D21" s="101">
        <v>209</v>
      </c>
      <c r="E21" s="101">
        <f>+(F21-D21)</f>
        <v>218</v>
      </c>
      <c r="F21" s="101">
        <v>427</v>
      </c>
      <c r="G21" s="238">
        <v>36</v>
      </c>
    </row>
    <row r="22" spans="2:7" ht="15">
      <c r="B22" s="370"/>
      <c r="C22" s="101" t="s">
        <v>153</v>
      </c>
      <c r="D22" s="101">
        <v>188</v>
      </c>
      <c r="E22" s="101">
        <f>+(F22-D22)</f>
        <v>190</v>
      </c>
      <c r="F22" s="101">
        <v>378</v>
      </c>
      <c r="G22" s="238">
        <v>34</v>
      </c>
    </row>
    <row r="23" spans="2:7" ht="15">
      <c r="B23" s="370"/>
      <c r="C23" s="101" t="s">
        <v>154</v>
      </c>
      <c r="D23" s="101">
        <v>217</v>
      </c>
      <c r="E23" s="101">
        <f>+(F23-D23)</f>
        <v>162</v>
      </c>
      <c r="F23" s="101">
        <v>379</v>
      </c>
      <c r="G23" s="238">
        <v>38</v>
      </c>
    </row>
    <row r="24" spans="2:7" ht="15">
      <c r="B24" s="370"/>
      <c r="C24" s="101" t="s">
        <v>155</v>
      </c>
      <c r="D24" s="101">
        <v>160</v>
      </c>
      <c r="E24" s="101">
        <f>+(F24-D24)</f>
        <v>146</v>
      </c>
      <c r="F24" s="101">
        <v>306</v>
      </c>
      <c r="G24" s="238">
        <v>34</v>
      </c>
    </row>
    <row r="25" spans="2:7" ht="15">
      <c r="B25" s="72" t="s">
        <v>2</v>
      </c>
      <c r="C25" s="101"/>
      <c r="D25" s="101">
        <f>SUM(D21:D24)</f>
        <v>774</v>
      </c>
      <c r="E25" s="101">
        <f>SUM(E21:E24)</f>
        <v>716</v>
      </c>
      <c r="F25" s="238">
        <f>SUM(F21:F24)</f>
        <v>1490</v>
      </c>
      <c r="G25" s="101">
        <v>36</v>
      </c>
    </row>
    <row r="26" spans="2:7" ht="15">
      <c r="B26" s="72" t="s">
        <v>162</v>
      </c>
      <c r="C26" s="101"/>
      <c r="D26" s="101"/>
      <c r="E26" s="101"/>
      <c r="F26" s="101"/>
      <c r="G26" s="101"/>
    </row>
    <row r="27" spans="2:7" ht="15">
      <c r="B27" s="71"/>
      <c r="C27" s="101"/>
      <c r="D27" s="101"/>
      <c r="E27" s="101"/>
      <c r="F27" s="101"/>
      <c r="G27" s="101"/>
    </row>
    <row r="28" spans="2:7" ht="15">
      <c r="B28" s="71" t="s">
        <v>160</v>
      </c>
      <c r="C28" s="101"/>
      <c r="D28" s="101"/>
      <c r="E28" s="101"/>
      <c r="F28" s="101"/>
      <c r="G28" s="101"/>
    </row>
    <row r="29" spans="2:7" ht="15">
      <c r="B29" s="371" t="s">
        <v>5</v>
      </c>
      <c r="C29" s="101"/>
      <c r="D29" s="101"/>
      <c r="E29" s="101"/>
      <c r="F29" s="101"/>
      <c r="G29" s="101"/>
    </row>
    <row r="30" spans="2:7" ht="15.75" thickBot="1">
      <c r="B30" s="372"/>
      <c r="C30" s="103"/>
      <c r="D30" s="103"/>
      <c r="E30" s="103"/>
      <c r="F30" s="103"/>
      <c r="G30" s="103"/>
    </row>
    <row r="31" spans="1:7" ht="15.75" thickTop="1">
      <c r="A31" s="284"/>
      <c r="B31" s="285" t="s">
        <v>161</v>
      </c>
      <c r="C31" s="100">
        <f>SUM(C19:C30)</f>
        <v>0</v>
      </c>
      <c r="D31" s="100">
        <v>827</v>
      </c>
      <c r="E31" s="101">
        <v>775</v>
      </c>
      <c r="F31" s="100">
        <f>SUM(D31:E31)</f>
        <v>1602</v>
      </c>
      <c r="G31" s="100">
        <v>36</v>
      </c>
    </row>
    <row r="32" spans="2:4" ht="12.75">
      <c r="B32" s="30"/>
      <c r="C32" s="31"/>
      <c r="D32" s="32"/>
    </row>
    <row r="33" spans="2:4" ht="12.75">
      <c r="B33" s="30"/>
      <c r="C33" s="31"/>
      <c r="D33" s="32"/>
    </row>
    <row r="34" spans="2:4" ht="15">
      <c r="B34" s="110" t="s">
        <v>220</v>
      </c>
      <c r="C34" s="31"/>
      <c r="D34" s="32"/>
    </row>
    <row r="35" spans="2:4" ht="12.75">
      <c r="B35" s="30"/>
      <c r="C35" s="31"/>
      <c r="D35" s="32"/>
    </row>
    <row r="36" ht="12.75">
      <c r="D36" s="2" t="s">
        <v>20</v>
      </c>
    </row>
    <row r="37" spans="2:5" s="3" customFormat="1" ht="26.25" thickBot="1">
      <c r="B37" s="6" t="s">
        <v>6</v>
      </c>
      <c r="C37" s="6" t="s">
        <v>118</v>
      </c>
      <c r="D37" s="6" t="s">
        <v>1</v>
      </c>
      <c r="E37" s="6" t="s">
        <v>1</v>
      </c>
    </row>
    <row r="38" spans="2:5" ht="18" customHeight="1" thickTop="1">
      <c r="B38" s="368"/>
      <c r="C38" s="7"/>
      <c r="D38" s="28"/>
      <c r="E38" s="28"/>
    </row>
    <row r="39" spans="2:5" ht="18" customHeight="1">
      <c r="B39" s="369"/>
      <c r="C39" s="8"/>
      <c r="D39" s="29"/>
      <c r="E39" s="29"/>
    </row>
    <row r="40" spans="2:5" ht="18" customHeight="1">
      <c r="B40" s="370" t="s">
        <v>3</v>
      </c>
      <c r="C40" s="8"/>
      <c r="D40" s="29"/>
      <c r="E40" s="29"/>
    </row>
    <row r="41" spans="2:5" ht="18" customHeight="1">
      <c r="B41" s="370"/>
      <c r="C41" s="8"/>
      <c r="D41" s="29"/>
      <c r="E41" s="29"/>
    </row>
    <row r="42" spans="2:5" ht="18" customHeight="1">
      <c r="B42" s="370"/>
      <c r="C42" s="8"/>
      <c r="D42" s="29"/>
      <c r="E42" s="29"/>
    </row>
    <row r="43" spans="2:5" ht="18" customHeight="1">
      <c r="B43" s="370"/>
      <c r="C43" s="8"/>
      <c r="D43" s="29"/>
      <c r="E43" s="29"/>
    </row>
    <row r="44" spans="2:5" ht="18" customHeight="1">
      <c r="B44" s="370"/>
      <c r="C44" s="8"/>
      <c r="D44" s="29"/>
      <c r="E44" s="29"/>
    </row>
    <row r="45" spans="2:5" ht="18" customHeight="1">
      <c r="B45" s="370"/>
      <c r="C45" s="8"/>
      <c r="D45" s="29"/>
      <c r="E45" s="29"/>
    </row>
    <row r="46" spans="2:5" ht="18" customHeight="1">
      <c r="B46" s="370"/>
      <c r="C46" s="223" t="s">
        <v>156</v>
      </c>
      <c r="D46" s="223">
        <v>34</v>
      </c>
      <c r="E46" s="223">
        <v>34</v>
      </c>
    </row>
    <row r="47" spans="2:5" ht="18" customHeight="1">
      <c r="B47" s="370"/>
      <c r="C47" s="102" t="s">
        <v>157</v>
      </c>
      <c r="D47" s="102">
        <v>78</v>
      </c>
      <c r="E47" s="102">
        <v>39</v>
      </c>
    </row>
    <row r="48" spans="2:7" ht="18" customHeight="1">
      <c r="B48" s="370" t="s">
        <v>4</v>
      </c>
      <c r="C48" s="101" t="s">
        <v>152</v>
      </c>
      <c r="D48" s="101">
        <v>427</v>
      </c>
      <c r="E48" s="101">
        <v>36</v>
      </c>
      <c r="F48" s="16"/>
      <c r="G48" s="16"/>
    </row>
    <row r="49" spans="2:7" ht="18" customHeight="1">
      <c r="B49" s="370"/>
      <c r="C49" s="101" t="s">
        <v>153</v>
      </c>
      <c r="D49" s="101">
        <v>378</v>
      </c>
      <c r="E49" s="101">
        <v>34</v>
      </c>
      <c r="F49" s="16"/>
      <c r="G49" s="16"/>
    </row>
    <row r="50" spans="2:7" ht="18" customHeight="1">
      <c r="B50" s="370"/>
      <c r="C50" s="101" t="s">
        <v>154</v>
      </c>
      <c r="D50" s="101">
        <v>379</v>
      </c>
      <c r="E50" s="101">
        <v>38</v>
      </c>
      <c r="F50" s="16"/>
      <c r="G50" s="16"/>
    </row>
    <row r="51" spans="2:7" ht="18" customHeight="1">
      <c r="B51" s="370"/>
      <c r="C51" s="101" t="s">
        <v>155</v>
      </c>
      <c r="D51" s="101">
        <v>306</v>
      </c>
      <c r="E51" s="101">
        <v>34</v>
      </c>
      <c r="F51" s="16"/>
      <c r="G51" s="16"/>
    </row>
    <row r="52" spans="2:7" ht="18" customHeight="1">
      <c r="B52" s="369" t="s">
        <v>5</v>
      </c>
      <c r="C52" s="101"/>
      <c r="D52" s="101"/>
      <c r="E52" s="101"/>
      <c r="F52" s="16"/>
      <c r="G52" s="16"/>
    </row>
    <row r="53" spans="2:5" ht="18" customHeight="1" thickBot="1">
      <c r="B53" s="304"/>
      <c r="C53" s="106"/>
      <c r="D53" s="106"/>
      <c r="E53" s="106"/>
    </row>
    <row r="54" spans="2:5" s="5" customFormat="1" ht="18" customHeight="1" thickBot="1">
      <c r="B54" s="158" t="s">
        <v>2</v>
      </c>
      <c r="C54" s="104">
        <f>SUM(C46:C53)</f>
        <v>0</v>
      </c>
      <c r="D54" s="104">
        <f>SUM(D46:D53)</f>
        <v>1602</v>
      </c>
      <c r="E54" s="105">
        <v>36</v>
      </c>
    </row>
    <row r="55" spans="2:4" s="5" customFormat="1" ht="18" customHeight="1">
      <c r="B55" s="30"/>
      <c r="C55" s="31"/>
      <c r="D55" s="32"/>
    </row>
    <row r="56" spans="2:4" s="5" customFormat="1" ht="18" customHeight="1">
      <c r="B56" s="110" t="s">
        <v>163</v>
      </c>
      <c r="C56" s="31"/>
      <c r="D56" s="32"/>
    </row>
    <row r="57" ht="13.5" thickBot="1"/>
    <row r="58" spans="2:5" ht="12.75">
      <c r="B58" s="306" t="s">
        <v>245</v>
      </c>
      <c r="C58" s="308"/>
      <c r="D58" s="308"/>
      <c r="E58" s="221"/>
    </row>
    <row r="59" spans="2:5" ht="13.5" thickBot="1">
      <c r="B59" s="301"/>
      <c r="C59" s="302"/>
      <c r="D59" s="302"/>
      <c r="E59" s="221"/>
    </row>
    <row r="60" spans="2:5" ht="15" customHeight="1">
      <c r="B60" s="306" t="s">
        <v>218</v>
      </c>
      <c r="C60" s="357">
        <v>1568</v>
      </c>
      <c r="D60" s="366"/>
      <c r="E60" s="224">
        <v>38686</v>
      </c>
    </row>
    <row r="61" spans="2:4" ht="15.75" customHeight="1" thickBot="1">
      <c r="B61" s="301"/>
      <c r="C61" s="359"/>
      <c r="D61" s="367"/>
    </row>
    <row r="62" spans="2:5" ht="15" customHeight="1">
      <c r="B62" s="306" t="s">
        <v>23</v>
      </c>
      <c r="C62" s="357">
        <v>1527</v>
      </c>
      <c r="D62" s="366"/>
      <c r="E62" s="224">
        <v>39051</v>
      </c>
    </row>
    <row r="63" spans="2:5" ht="13.5" thickBot="1">
      <c r="B63" s="301"/>
      <c r="C63" s="359"/>
      <c r="D63" s="367"/>
      <c r="E63" s="221"/>
    </row>
    <row r="64" spans="2:6" ht="15" customHeight="1">
      <c r="B64" s="306" t="s">
        <v>219</v>
      </c>
      <c r="C64" s="357">
        <v>1527</v>
      </c>
      <c r="D64" s="366"/>
      <c r="E64" s="224">
        <v>39416</v>
      </c>
      <c r="F64" s="1"/>
    </row>
    <row r="65" spans="2:5" ht="15.75" customHeight="1" thickBot="1">
      <c r="B65" s="305"/>
      <c r="C65" s="359"/>
      <c r="D65" s="367"/>
      <c r="E65" s="221"/>
    </row>
    <row r="66" spans="2:5" ht="15" customHeight="1">
      <c r="B66" s="306" t="s">
        <v>243</v>
      </c>
      <c r="C66" s="357">
        <v>1540</v>
      </c>
      <c r="D66" s="366"/>
      <c r="E66" s="224">
        <v>39782</v>
      </c>
    </row>
    <row r="67" spans="2:5" ht="15.75" customHeight="1" thickBot="1">
      <c r="B67" s="307"/>
      <c r="C67" s="359"/>
      <c r="D67" s="367"/>
      <c r="E67" s="221"/>
    </row>
    <row r="68" spans="2:5" ht="15" customHeight="1">
      <c r="B68" s="306" t="s">
        <v>244</v>
      </c>
      <c r="C68" s="357">
        <v>1602</v>
      </c>
      <c r="D68" s="366"/>
      <c r="E68" s="224">
        <v>40025</v>
      </c>
    </row>
    <row r="69" spans="2:5" ht="13.5" thickBot="1">
      <c r="B69" s="301"/>
      <c r="C69" s="359"/>
      <c r="D69" s="367"/>
      <c r="E69" s="221"/>
    </row>
    <row r="72" ht="15">
      <c r="B72" s="15" t="s">
        <v>164</v>
      </c>
    </row>
    <row r="73" ht="13.5" thickBot="1"/>
    <row r="74" spans="2:4" ht="15" customHeight="1">
      <c r="B74" s="373" t="s">
        <v>21</v>
      </c>
      <c r="C74" s="357">
        <v>85.6</v>
      </c>
      <c r="D74" s="358"/>
    </row>
    <row r="75" spans="2:4" ht="13.5" thickBot="1">
      <c r="B75" s="374"/>
      <c r="C75" s="359"/>
      <c r="D75" s="360"/>
    </row>
    <row r="76" spans="2:6" ht="15" customHeight="1">
      <c r="B76" s="373" t="s">
        <v>22</v>
      </c>
      <c r="C76" s="357">
        <v>84.6</v>
      </c>
      <c r="D76" s="358"/>
      <c r="F76" s="2" t="s">
        <v>20</v>
      </c>
    </row>
    <row r="77" spans="2:4" ht="13.5" thickBot="1">
      <c r="B77" s="374"/>
      <c r="C77" s="359"/>
      <c r="D77" s="360"/>
    </row>
    <row r="78" spans="2:4" ht="15" customHeight="1">
      <c r="B78" s="373" t="s">
        <v>221</v>
      </c>
      <c r="C78" s="357">
        <v>88.5</v>
      </c>
      <c r="D78" s="358"/>
    </row>
    <row r="79" spans="2:4" ht="15.75" customHeight="1" thickBot="1">
      <c r="B79" s="375"/>
      <c r="C79" s="359"/>
      <c r="D79" s="360"/>
    </row>
    <row r="80" spans="2:4" ht="15" customHeight="1">
      <c r="B80" s="373" t="s">
        <v>246</v>
      </c>
      <c r="C80" s="357">
        <v>84.5</v>
      </c>
      <c r="D80" s="358"/>
    </row>
    <row r="81" spans="2:4" ht="13.5" thickBot="1">
      <c r="B81" s="374"/>
      <c r="C81" s="359"/>
      <c r="D81" s="360"/>
    </row>
    <row r="82" spans="2:4" ht="15" customHeight="1">
      <c r="B82" s="373" t="s">
        <v>247</v>
      </c>
      <c r="C82" s="357">
        <v>83</v>
      </c>
      <c r="D82" s="358"/>
    </row>
    <row r="83" spans="2:4" ht="13.5" thickBot="1">
      <c r="B83" s="374"/>
      <c r="C83" s="359"/>
      <c r="D83" s="360"/>
    </row>
    <row r="86" ht="15">
      <c r="B86" s="15" t="s">
        <v>165</v>
      </c>
    </row>
    <row r="88" ht="13.5" thickBot="1"/>
    <row r="89" spans="2:4" ht="15" customHeight="1">
      <c r="B89" s="373" t="s">
        <v>248</v>
      </c>
      <c r="C89" s="357">
        <v>1689</v>
      </c>
      <c r="D89" s="358"/>
    </row>
    <row r="90" spans="2:4" ht="13.5" thickBot="1">
      <c r="B90" s="374"/>
      <c r="C90" s="359"/>
      <c r="D90" s="360"/>
    </row>
    <row r="91" spans="2:4" ht="15" customHeight="1">
      <c r="B91" s="373" t="s">
        <v>249</v>
      </c>
      <c r="C91" s="357">
        <v>86</v>
      </c>
      <c r="D91" s="358"/>
    </row>
    <row r="92" spans="2:4" ht="15" customHeight="1" thickBot="1">
      <c r="B92" s="374"/>
      <c r="C92" s="359"/>
      <c r="D92" s="360"/>
    </row>
    <row r="95" ht="15">
      <c r="B95" s="15" t="s">
        <v>24</v>
      </c>
    </row>
    <row r="97" ht="15">
      <c r="B97" s="15" t="s">
        <v>26</v>
      </c>
    </row>
    <row r="98" ht="13.5" thickBot="1">
      <c r="B98" s="5"/>
    </row>
    <row r="99" spans="2:10" ht="15.75" thickBot="1">
      <c r="B99" s="34"/>
      <c r="C99" s="349">
        <v>2005</v>
      </c>
      <c r="D99" s="350"/>
      <c r="E99" s="349">
        <v>2006</v>
      </c>
      <c r="F99" s="350"/>
      <c r="G99" s="349">
        <v>2007</v>
      </c>
      <c r="H99" s="350"/>
      <c r="I99" s="230">
        <v>2008</v>
      </c>
      <c r="J99" s="112">
        <v>2008</v>
      </c>
    </row>
    <row r="100" spans="2:10" ht="15.75" thickBot="1">
      <c r="B100" s="35"/>
      <c r="C100" s="113" t="s">
        <v>30</v>
      </c>
      <c r="D100" s="112" t="s">
        <v>31</v>
      </c>
      <c r="E100" s="113" t="s">
        <v>30</v>
      </c>
      <c r="F100" s="112" t="s">
        <v>31</v>
      </c>
      <c r="G100" s="113" t="s">
        <v>30</v>
      </c>
      <c r="H100" s="112" t="s">
        <v>31</v>
      </c>
      <c r="I100" s="240" t="s">
        <v>30</v>
      </c>
      <c r="J100" s="112" t="s">
        <v>31</v>
      </c>
    </row>
    <row r="101" spans="2:10" ht="15">
      <c r="B101" s="116" t="s">
        <v>27</v>
      </c>
      <c r="C101" s="114"/>
      <c r="D101" s="114"/>
      <c r="E101" s="114"/>
      <c r="F101" s="114"/>
      <c r="G101" s="114"/>
      <c r="H101" s="114"/>
      <c r="I101" s="109"/>
      <c r="J101" s="114"/>
    </row>
    <row r="102" spans="2:10" ht="15.75" thickBot="1">
      <c r="B102" s="117"/>
      <c r="C102" s="115">
        <v>1461</v>
      </c>
      <c r="D102" s="115">
        <v>94.1</v>
      </c>
      <c r="E102" s="115">
        <v>1321</v>
      </c>
      <c r="F102" s="115">
        <v>86.5</v>
      </c>
      <c r="G102" s="115">
        <v>1461</v>
      </c>
      <c r="H102" s="115">
        <v>95.8</v>
      </c>
      <c r="I102" s="231">
        <v>1452</v>
      </c>
      <c r="J102" s="115">
        <v>94.3</v>
      </c>
    </row>
    <row r="103" spans="2:10" ht="15">
      <c r="B103" s="116" t="s">
        <v>28</v>
      </c>
      <c r="C103" s="114">
        <v>91</v>
      </c>
      <c r="D103" s="114">
        <v>5.86</v>
      </c>
      <c r="E103" s="114">
        <v>206</v>
      </c>
      <c r="F103" s="114">
        <v>13.49</v>
      </c>
      <c r="G103" s="114">
        <v>65</v>
      </c>
      <c r="H103" s="114">
        <v>4.2</v>
      </c>
      <c r="I103" s="109">
        <v>88</v>
      </c>
      <c r="J103" s="114">
        <v>5.7</v>
      </c>
    </row>
    <row r="104" spans="2:10" ht="15.75" thickBot="1">
      <c r="B104" s="117"/>
      <c r="C104" s="115"/>
      <c r="D104" s="115"/>
      <c r="E104" s="115"/>
      <c r="F104" s="115"/>
      <c r="G104" s="115"/>
      <c r="H104" s="115"/>
      <c r="I104" s="231"/>
      <c r="J104" s="115"/>
    </row>
    <row r="105" spans="2:10" ht="15">
      <c r="B105" s="116" t="s">
        <v>29</v>
      </c>
      <c r="C105" s="114">
        <v>121</v>
      </c>
      <c r="D105" s="114">
        <v>7.3</v>
      </c>
      <c r="E105" s="114">
        <v>154</v>
      </c>
      <c r="F105" s="114">
        <v>10</v>
      </c>
      <c r="G105" s="114">
        <v>95</v>
      </c>
      <c r="H105" s="114">
        <v>6.5</v>
      </c>
      <c r="I105" s="109">
        <v>52</v>
      </c>
      <c r="J105" s="114">
        <v>3.26</v>
      </c>
    </row>
    <row r="106" spans="2:10" ht="15.75" thickBot="1">
      <c r="B106" s="117"/>
      <c r="C106" s="115"/>
      <c r="D106" s="115"/>
      <c r="E106" s="115"/>
      <c r="F106" s="115"/>
      <c r="G106" s="115"/>
      <c r="H106" s="115"/>
      <c r="I106" s="231"/>
      <c r="J106" s="115"/>
    </row>
    <row r="107" ht="12.75">
      <c r="E107" s="2" t="s">
        <v>20</v>
      </c>
    </row>
    <row r="108" ht="15">
      <c r="B108" s="15" t="s">
        <v>32</v>
      </c>
    </row>
    <row r="109" ht="13.5" thickBot="1"/>
    <row r="110" spans="2:6" ht="15" customHeight="1" thickBot="1">
      <c r="B110" s="113" t="s">
        <v>33</v>
      </c>
      <c r="C110" s="156">
        <v>2006</v>
      </c>
      <c r="D110" s="156">
        <v>2007</v>
      </c>
      <c r="E110" s="156">
        <v>2008</v>
      </c>
      <c r="F110" s="30"/>
    </row>
    <row r="111" spans="2:6" ht="9.75" customHeight="1">
      <c r="B111" s="132" t="s">
        <v>48</v>
      </c>
      <c r="C111" s="34"/>
      <c r="D111" s="34"/>
      <c r="E111" s="34"/>
      <c r="F111" s="16"/>
    </row>
    <row r="112" spans="2:6" ht="15" customHeight="1" thickBot="1">
      <c r="B112" s="203" t="s">
        <v>49</v>
      </c>
      <c r="C112" s="35" t="s">
        <v>371</v>
      </c>
      <c r="D112" s="35" t="s">
        <v>371</v>
      </c>
      <c r="E112" s="35" t="s">
        <v>371</v>
      </c>
      <c r="F112" s="16"/>
    </row>
    <row r="113" spans="2:6" ht="9.75" customHeight="1">
      <c r="B113" s="361" t="s">
        <v>38</v>
      </c>
      <c r="C113" s="34"/>
      <c r="D113" s="34"/>
      <c r="E113" s="34"/>
      <c r="F113" s="16"/>
    </row>
    <row r="114" spans="2:6" ht="9.75" customHeight="1" thickBot="1">
      <c r="B114" s="362"/>
      <c r="C114" s="35"/>
      <c r="D114" s="35"/>
      <c r="E114" s="35"/>
      <c r="F114" s="16"/>
    </row>
    <row r="115" spans="2:6" ht="18.75" customHeight="1">
      <c r="B115" s="116" t="s">
        <v>50</v>
      </c>
      <c r="C115" s="34"/>
      <c r="D115" s="34"/>
      <c r="E115" s="34"/>
      <c r="F115" s="16"/>
    </row>
    <row r="116" spans="2:6" ht="14.25" customHeight="1" thickBot="1">
      <c r="B116" s="117" t="s">
        <v>7</v>
      </c>
      <c r="C116" s="35"/>
      <c r="D116" s="35"/>
      <c r="E116" s="35"/>
      <c r="F116" s="16"/>
    </row>
    <row r="117" spans="2:6" ht="9.75" customHeight="1">
      <c r="B117" s="201" t="s">
        <v>51</v>
      </c>
      <c r="C117" s="36"/>
      <c r="D117" s="36"/>
      <c r="E117" s="36"/>
      <c r="F117" s="16"/>
    </row>
    <row r="118" spans="2:6" ht="15.75" customHeight="1" thickBot="1">
      <c r="B118" s="117" t="s">
        <v>47</v>
      </c>
      <c r="C118" s="35"/>
      <c r="D118" s="35"/>
      <c r="E118" s="35"/>
      <c r="F118" s="16"/>
    </row>
    <row r="120" ht="13.5" thickBot="1"/>
    <row r="121" spans="2:6" ht="15.75" thickBot="1">
      <c r="B121" s="118" t="s">
        <v>34</v>
      </c>
      <c r="C121" s="119">
        <v>2000</v>
      </c>
      <c r="D121" s="119">
        <v>2004</v>
      </c>
      <c r="E121" s="119">
        <v>2007</v>
      </c>
      <c r="F121" s="30"/>
    </row>
    <row r="122" spans="2:6" ht="15">
      <c r="B122" s="120" t="s">
        <v>48</v>
      </c>
      <c r="C122" s="121"/>
      <c r="D122" s="121">
        <v>268</v>
      </c>
      <c r="E122" s="121">
        <v>240.5</v>
      </c>
      <c r="F122" s="16"/>
    </row>
    <row r="123" spans="2:6" ht="15.75" thickBot="1">
      <c r="B123" s="122" t="s">
        <v>49</v>
      </c>
      <c r="C123" s="123" t="s">
        <v>343</v>
      </c>
      <c r="D123" s="123"/>
      <c r="E123" s="123"/>
      <c r="F123" s="16"/>
    </row>
    <row r="124" spans="2:6" ht="15">
      <c r="B124" s="120" t="s">
        <v>38</v>
      </c>
      <c r="C124" s="121"/>
      <c r="D124" s="121">
        <v>268</v>
      </c>
      <c r="E124" s="121">
        <v>237</v>
      </c>
      <c r="F124" s="16"/>
    </row>
    <row r="125" spans="2:6" ht="15.75" thickBot="1">
      <c r="B125" s="122"/>
      <c r="C125" s="123" t="s">
        <v>343</v>
      </c>
      <c r="D125" s="123"/>
      <c r="E125" s="123"/>
      <c r="F125" s="16"/>
    </row>
    <row r="126" spans="2:6" ht="15">
      <c r="B126" s="120" t="s">
        <v>50</v>
      </c>
      <c r="C126" s="121" t="s">
        <v>343</v>
      </c>
      <c r="D126" s="121">
        <v>268</v>
      </c>
      <c r="E126" s="121">
        <v>244</v>
      </c>
      <c r="F126" s="16"/>
    </row>
    <row r="127" spans="2:6" ht="15.75" thickBot="1">
      <c r="B127" s="122" t="s">
        <v>7</v>
      </c>
      <c r="C127" s="123"/>
      <c r="D127" s="123"/>
      <c r="E127" s="123"/>
      <c r="F127" s="16"/>
    </row>
    <row r="128" spans="2:6" ht="15">
      <c r="B128" s="124" t="s">
        <v>46</v>
      </c>
      <c r="C128" s="125" t="s">
        <v>343</v>
      </c>
      <c r="D128" s="125">
        <v>274</v>
      </c>
      <c r="E128" s="125">
        <v>243</v>
      </c>
      <c r="F128" s="16"/>
    </row>
    <row r="129" spans="2:6" ht="15.75" thickBot="1">
      <c r="B129" s="122" t="s">
        <v>52</v>
      </c>
      <c r="C129" s="123"/>
      <c r="D129" s="123"/>
      <c r="E129" s="123"/>
      <c r="F129" s="16"/>
    </row>
    <row r="130" spans="2:6" ht="15">
      <c r="B130" s="120" t="s">
        <v>46</v>
      </c>
      <c r="C130" s="121"/>
      <c r="D130" s="121">
        <v>281</v>
      </c>
      <c r="E130" s="121">
        <v>258</v>
      </c>
      <c r="F130" s="16"/>
    </row>
    <row r="131" spans="2:6" ht="15.75" thickBot="1">
      <c r="B131" s="122" t="s">
        <v>53</v>
      </c>
      <c r="C131" s="123" t="s">
        <v>343</v>
      </c>
      <c r="D131" s="123"/>
      <c r="E131" s="123"/>
      <c r="F131" s="16"/>
    </row>
    <row r="132" spans="2:6" ht="12.75">
      <c r="B132" s="20"/>
      <c r="C132" s="20"/>
      <c r="D132" s="20"/>
      <c r="E132" s="16"/>
      <c r="F132" s="16"/>
    </row>
    <row r="133" spans="2:6" ht="12.75">
      <c r="B133" s="20"/>
      <c r="C133" s="20"/>
      <c r="D133" s="20"/>
      <c r="E133" s="16"/>
      <c r="F133" s="16"/>
    </row>
    <row r="134" spans="2:6" ht="12.75">
      <c r="B134" s="20"/>
      <c r="C134" s="20"/>
      <c r="D134" s="20"/>
      <c r="E134" s="16"/>
      <c r="F134" s="16"/>
    </row>
    <row r="135" spans="2:6" ht="12.75">
      <c r="B135" s="20"/>
      <c r="C135" s="20"/>
      <c r="D135" s="20"/>
      <c r="E135" s="16"/>
      <c r="F135" s="16"/>
    </row>
    <row r="136" spans="2:6" ht="12.75">
      <c r="B136" s="20"/>
      <c r="C136" s="20"/>
      <c r="D136" s="20"/>
      <c r="E136" s="16"/>
      <c r="F136" s="16"/>
    </row>
    <row r="137" spans="2:6" ht="12.75">
      <c r="B137" s="20"/>
      <c r="C137" s="20"/>
      <c r="D137" s="20"/>
      <c r="E137" s="16"/>
      <c r="F137" s="16"/>
    </row>
    <row r="138" spans="2:6" ht="12.75">
      <c r="B138" s="20"/>
      <c r="C138" s="20"/>
      <c r="D138" s="20"/>
      <c r="E138" s="16"/>
      <c r="F138" s="16"/>
    </row>
    <row r="139" spans="2:6" ht="12.75">
      <c r="B139" s="20"/>
      <c r="C139" s="20"/>
      <c r="D139" s="20"/>
      <c r="E139" s="16"/>
      <c r="F139" s="16"/>
    </row>
    <row r="140" spans="2:4" ht="13.5" thickBot="1">
      <c r="B140" s="18"/>
      <c r="C140" s="18"/>
      <c r="D140" s="18"/>
    </row>
    <row r="141" spans="2:6" ht="15.75" thickBot="1">
      <c r="B141" s="118" t="s">
        <v>35</v>
      </c>
      <c r="C141" s="119">
        <v>2003</v>
      </c>
      <c r="D141" s="119">
        <v>2006</v>
      </c>
      <c r="E141" s="119">
        <v>2008</v>
      </c>
      <c r="F141" s="30"/>
    </row>
    <row r="142" spans="2:6" ht="15">
      <c r="B142" s="120" t="s">
        <v>48</v>
      </c>
      <c r="C142" s="121"/>
      <c r="D142" s="120"/>
      <c r="E142" s="120"/>
      <c r="F142" s="16"/>
    </row>
    <row r="143" spans="2:6" ht="15.75" thickBot="1">
      <c r="B143" s="122" t="s">
        <v>240</v>
      </c>
      <c r="C143" s="115">
        <v>247.5</v>
      </c>
      <c r="D143" s="123">
        <v>243.5</v>
      </c>
      <c r="E143" s="123">
        <v>244.5</v>
      </c>
      <c r="F143" s="16"/>
    </row>
    <row r="144" spans="2:6" ht="15.75" thickBot="1">
      <c r="B144" s="120" t="s">
        <v>38</v>
      </c>
      <c r="C144" s="123">
        <v>257</v>
      </c>
      <c r="D144" s="121">
        <v>250</v>
      </c>
      <c r="E144" s="121">
        <v>256</v>
      </c>
      <c r="F144" s="16"/>
    </row>
    <row r="145" spans="2:6" ht="15.75" thickBot="1">
      <c r="B145" s="122"/>
      <c r="C145" s="123"/>
      <c r="D145" s="123"/>
      <c r="E145" s="123"/>
      <c r="F145" s="16"/>
    </row>
    <row r="146" spans="2:6" ht="15">
      <c r="B146" s="120" t="s">
        <v>50</v>
      </c>
      <c r="C146" s="121">
        <v>238</v>
      </c>
      <c r="D146" s="121">
        <v>237</v>
      </c>
      <c r="E146" s="121">
        <v>233</v>
      </c>
      <c r="F146" s="16"/>
    </row>
    <row r="147" spans="2:6" ht="15.75" thickBot="1">
      <c r="B147" s="122" t="s">
        <v>7</v>
      </c>
      <c r="C147" s="123"/>
      <c r="D147" s="123"/>
      <c r="E147" s="123"/>
      <c r="F147" s="16"/>
    </row>
    <row r="150" ht="15">
      <c r="B150" s="15" t="s">
        <v>36</v>
      </c>
    </row>
    <row r="151" ht="13.5" thickBot="1"/>
    <row r="152" spans="2:6" ht="15.75" thickBot="1">
      <c r="B152" s="113"/>
      <c r="C152" s="112">
        <v>2006</v>
      </c>
      <c r="D152" s="112">
        <v>2007</v>
      </c>
      <c r="E152" s="112">
        <v>2008</v>
      </c>
      <c r="F152" s="30"/>
    </row>
    <row r="153" spans="2:6" ht="15">
      <c r="B153" s="116" t="s">
        <v>41</v>
      </c>
      <c r="C153" s="114">
        <v>460</v>
      </c>
      <c r="D153" s="114">
        <v>465</v>
      </c>
      <c r="E153" s="114">
        <v>463.5</v>
      </c>
      <c r="F153" s="16"/>
    </row>
    <row r="154" spans="2:6" ht="15.75" thickBot="1">
      <c r="B154" s="117" t="s">
        <v>240</v>
      </c>
      <c r="C154" s="115"/>
      <c r="D154" s="115"/>
      <c r="E154" s="115"/>
      <c r="F154" s="16"/>
    </row>
    <row r="155" spans="2:5" ht="15">
      <c r="B155" s="116" t="s">
        <v>37</v>
      </c>
      <c r="C155" s="126">
        <v>469</v>
      </c>
      <c r="D155" s="114">
        <v>469</v>
      </c>
      <c r="E155" s="114">
        <v>473.3</v>
      </c>
    </row>
    <row r="156" spans="2:5" ht="15.75" thickBot="1">
      <c r="B156" s="117" t="s">
        <v>38</v>
      </c>
      <c r="C156" s="126"/>
      <c r="D156" s="115"/>
      <c r="E156" s="115"/>
    </row>
    <row r="157" spans="2:5" ht="15">
      <c r="B157" s="116" t="s">
        <v>37</v>
      </c>
      <c r="C157" s="114">
        <v>451</v>
      </c>
      <c r="D157" s="114">
        <v>461</v>
      </c>
      <c r="E157" s="114">
        <v>453.8</v>
      </c>
    </row>
    <row r="158" spans="2:5" ht="15.75" thickBot="1">
      <c r="B158" s="117" t="s">
        <v>7</v>
      </c>
      <c r="C158" s="115"/>
      <c r="D158" s="115"/>
      <c r="E158" s="115"/>
    </row>
    <row r="159" spans="2:5" ht="15">
      <c r="B159" s="116" t="s">
        <v>37</v>
      </c>
      <c r="C159" s="126">
        <v>436</v>
      </c>
      <c r="D159" s="114">
        <v>461</v>
      </c>
      <c r="E159" s="114">
        <v>467.2</v>
      </c>
    </row>
    <row r="160" spans="2:5" ht="15.75" thickBot="1">
      <c r="B160" s="117" t="s">
        <v>39</v>
      </c>
      <c r="C160" s="126"/>
      <c r="D160" s="115"/>
      <c r="E160" s="115"/>
    </row>
    <row r="161" spans="2:5" ht="15">
      <c r="B161" s="116" t="s">
        <v>37</v>
      </c>
      <c r="C161" s="114">
        <v>459</v>
      </c>
      <c r="D161" s="114">
        <v>491</v>
      </c>
      <c r="E161" s="114">
        <v>485</v>
      </c>
    </row>
    <row r="162" spans="2:5" ht="15.75" thickBot="1">
      <c r="B162" s="117" t="s">
        <v>40</v>
      </c>
      <c r="C162" s="115"/>
      <c r="D162" s="115"/>
      <c r="E162" s="115"/>
    </row>
    <row r="163" spans="2:4" ht="15">
      <c r="B163" s="15"/>
      <c r="C163" s="15"/>
      <c r="D163" s="15"/>
    </row>
    <row r="165" ht="15">
      <c r="B165" s="15" t="s">
        <v>42</v>
      </c>
    </row>
    <row r="166" ht="13.5" thickBot="1">
      <c r="B166" s="5"/>
    </row>
    <row r="167" spans="2:9" ht="15.75" thickBot="1">
      <c r="B167" s="107"/>
      <c r="C167" s="111"/>
      <c r="D167" s="349">
        <v>2006</v>
      </c>
      <c r="E167" s="350"/>
      <c r="F167" s="349">
        <v>2007</v>
      </c>
      <c r="G167" s="350"/>
      <c r="H167" s="349">
        <v>2008</v>
      </c>
      <c r="I167" s="350"/>
    </row>
    <row r="168" spans="2:9" ht="15.75" thickBot="1">
      <c r="B168" s="108"/>
      <c r="C168" s="112" t="s">
        <v>45</v>
      </c>
      <c r="D168" s="112" t="s">
        <v>30</v>
      </c>
      <c r="E168" s="112" t="s">
        <v>31</v>
      </c>
      <c r="F168" s="112" t="s">
        <v>30</v>
      </c>
      <c r="G168" s="112" t="s">
        <v>31</v>
      </c>
      <c r="H168" s="112" t="s">
        <v>30</v>
      </c>
      <c r="I168" s="112" t="s">
        <v>31</v>
      </c>
    </row>
    <row r="169" spans="2:9" ht="15">
      <c r="B169" s="127" t="s">
        <v>43</v>
      </c>
      <c r="C169" s="114"/>
      <c r="D169" s="114">
        <v>19</v>
      </c>
      <c r="E169" s="116">
        <v>8.1</v>
      </c>
      <c r="F169" s="116">
        <v>29</v>
      </c>
      <c r="G169" s="116">
        <v>13.3</v>
      </c>
      <c r="H169" s="116">
        <v>35</v>
      </c>
      <c r="I169" s="116">
        <v>15.5</v>
      </c>
    </row>
    <row r="170" spans="2:9" ht="15.75" thickBot="1">
      <c r="B170" s="128"/>
      <c r="C170" s="115"/>
      <c r="D170" s="115"/>
      <c r="E170" s="115"/>
      <c r="F170" s="115"/>
      <c r="G170" s="115"/>
      <c r="H170" s="115"/>
      <c r="I170" s="115"/>
    </row>
    <row r="171" spans="2:9" ht="30.75" thickBot="1">
      <c r="B171" s="202" t="s">
        <v>44</v>
      </c>
      <c r="C171" s="112"/>
      <c r="D171" s="112"/>
      <c r="E171" s="112"/>
      <c r="F171" s="113"/>
      <c r="G171" s="113"/>
      <c r="H171" s="113"/>
      <c r="I171" s="113"/>
    </row>
    <row r="174" ht="15">
      <c r="B174" s="15" t="s">
        <v>54</v>
      </c>
    </row>
    <row r="175" spans="4:6" ht="13.5" thickBot="1">
      <c r="D175" s="16"/>
      <c r="E175" s="16"/>
      <c r="F175" s="16" t="s">
        <v>222</v>
      </c>
    </row>
    <row r="176" spans="2:6" ht="15.75" thickBot="1">
      <c r="B176" s="33"/>
      <c r="C176" s="112" t="s">
        <v>56</v>
      </c>
      <c r="D176" s="112" t="s">
        <v>239</v>
      </c>
      <c r="E176" s="17"/>
      <c r="F176" s="17"/>
    </row>
    <row r="177" spans="2:4" ht="15" customHeight="1">
      <c r="B177" s="345" t="s">
        <v>55</v>
      </c>
      <c r="C177" s="345" t="s">
        <v>343</v>
      </c>
      <c r="D177" s="345" t="s">
        <v>343</v>
      </c>
    </row>
    <row r="178" spans="2:4" ht="13.5" thickBot="1">
      <c r="B178" s="346"/>
      <c r="C178" s="346"/>
      <c r="D178" s="346"/>
    </row>
    <row r="179" spans="2:4" ht="15">
      <c r="B179" s="110"/>
      <c r="C179" s="110"/>
      <c r="D179" s="110"/>
    </row>
    <row r="180" spans="2:4" ht="15">
      <c r="B180" s="110"/>
      <c r="C180" s="110"/>
      <c r="D180" s="110"/>
    </row>
    <row r="181" spans="2:4" ht="15">
      <c r="B181" s="110"/>
      <c r="C181" s="110"/>
      <c r="D181" s="110"/>
    </row>
    <row r="182" spans="2:4" ht="15">
      <c r="B182" s="110"/>
      <c r="C182" s="110"/>
      <c r="D182" s="110"/>
    </row>
    <row r="183" spans="2:4" ht="15">
      <c r="B183" s="110"/>
      <c r="C183" s="110"/>
      <c r="D183" s="110"/>
    </row>
    <row r="184" spans="2:4" ht="15">
      <c r="B184" s="110"/>
      <c r="C184" s="110"/>
      <c r="D184" s="110"/>
    </row>
    <row r="185" spans="2:4" ht="15">
      <c r="B185" s="110"/>
      <c r="C185" s="110"/>
      <c r="D185" s="110"/>
    </row>
    <row r="186" spans="2:4" ht="15">
      <c r="B186" s="110"/>
      <c r="C186" s="110"/>
      <c r="D186" s="110"/>
    </row>
    <row r="187" spans="2:4" ht="15">
      <c r="B187" s="110"/>
      <c r="C187" s="110"/>
      <c r="D187" s="110"/>
    </row>
    <row r="188" spans="2:4" ht="15">
      <c r="B188" s="110"/>
      <c r="C188" s="110"/>
      <c r="D188" s="110"/>
    </row>
    <row r="189" spans="2:4" ht="15">
      <c r="B189" s="110"/>
      <c r="C189" s="110"/>
      <c r="D189" s="110"/>
    </row>
    <row r="192" ht="15">
      <c r="B192" s="15" t="s">
        <v>57</v>
      </c>
    </row>
    <row r="193" spans="2:4" ht="15">
      <c r="B193" s="129"/>
      <c r="C193" s="16"/>
      <c r="D193" s="16"/>
    </row>
    <row r="194" spans="2:4" ht="15">
      <c r="B194" s="15" t="s">
        <v>58</v>
      </c>
      <c r="C194" s="16"/>
      <c r="D194" s="16"/>
    </row>
    <row r="195" spans="2:4" ht="13.5" thickBot="1">
      <c r="B195" s="16"/>
      <c r="C195" s="16"/>
      <c r="D195" s="16"/>
    </row>
    <row r="196" spans="2:4" ht="15.75" thickBot="1">
      <c r="B196" s="363" t="s">
        <v>59</v>
      </c>
      <c r="C196" s="364"/>
      <c r="D196" s="112" t="s">
        <v>31</v>
      </c>
    </row>
    <row r="197" spans="2:4" ht="15">
      <c r="B197" s="116" t="s">
        <v>60</v>
      </c>
      <c r="C197" s="345">
        <v>1042</v>
      </c>
      <c r="D197" s="365">
        <v>65</v>
      </c>
    </row>
    <row r="198" spans="2:4" ht="15.75" customHeight="1" thickBot="1">
      <c r="B198" s="130"/>
      <c r="C198" s="346"/>
      <c r="D198" s="346"/>
    </row>
    <row r="199" spans="2:4" ht="16.5" customHeight="1">
      <c r="B199" s="132" t="s">
        <v>61</v>
      </c>
      <c r="C199" s="347">
        <v>320</v>
      </c>
      <c r="D199" s="347">
        <v>20</v>
      </c>
    </row>
    <row r="200" spans="2:4" ht="15.75" thickBot="1">
      <c r="B200" s="117"/>
      <c r="C200" s="348"/>
      <c r="D200" s="348"/>
    </row>
    <row r="201" spans="2:4" ht="15">
      <c r="B201" s="116" t="s">
        <v>62</v>
      </c>
      <c r="C201" s="345">
        <v>96</v>
      </c>
      <c r="D201" s="345">
        <v>6</v>
      </c>
    </row>
    <row r="202" spans="2:4" ht="15.75" thickBot="1">
      <c r="B202" s="117"/>
      <c r="C202" s="346"/>
      <c r="D202" s="346"/>
    </row>
    <row r="203" spans="2:4" ht="15">
      <c r="B203" s="116" t="s">
        <v>63</v>
      </c>
      <c r="C203" s="345">
        <v>144</v>
      </c>
      <c r="D203" s="345">
        <v>9</v>
      </c>
    </row>
    <row r="204" spans="2:4" ht="15.75" thickBot="1">
      <c r="B204" s="117"/>
      <c r="C204" s="346"/>
      <c r="D204" s="346"/>
    </row>
    <row r="205" spans="2:4" ht="15.75" thickBot="1">
      <c r="B205" s="131" t="s">
        <v>82</v>
      </c>
      <c r="C205" s="112">
        <v>1602</v>
      </c>
      <c r="D205" s="112">
        <v>100</v>
      </c>
    </row>
    <row r="207" spans="2:3" ht="15">
      <c r="B207" s="15" t="s">
        <v>64</v>
      </c>
      <c r="C207" s="15"/>
    </row>
    <row r="208" spans="2:3" ht="15">
      <c r="B208" s="15"/>
      <c r="C208" s="15"/>
    </row>
    <row r="209" spans="2:3" ht="15.75" thickBot="1">
      <c r="B209" s="15"/>
      <c r="C209" s="15"/>
    </row>
    <row r="210" spans="2:4" ht="15">
      <c r="B210" s="107" t="s">
        <v>65</v>
      </c>
      <c r="C210" s="114" t="s">
        <v>269</v>
      </c>
      <c r="D210" s="114" t="s">
        <v>268</v>
      </c>
    </row>
    <row r="211" spans="2:4" ht="15.75" thickBot="1">
      <c r="B211" s="108"/>
      <c r="C211" s="115" t="s">
        <v>31</v>
      </c>
      <c r="D211" s="115" t="s">
        <v>31</v>
      </c>
    </row>
    <row r="212" spans="2:4" ht="15">
      <c r="B212" s="107" t="s">
        <v>66</v>
      </c>
      <c r="C212" s="345">
        <v>0.2</v>
      </c>
      <c r="D212" s="345">
        <v>0.1</v>
      </c>
    </row>
    <row r="213" spans="2:4" ht="15.75" thickBot="1">
      <c r="B213" s="204"/>
      <c r="C213" s="346"/>
      <c r="D213" s="346"/>
    </row>
    <row r="214" spans="2:4" ht="15" customHeight="1">
      <c r="B214" s="355" t="s">
        <v>67</v>
      </c>
      <c r="C214" s="345">
        <v>2</v>
      </c>
      <c r="D214" s="345">
        <v>3.5</v>
      </c>
    </row>
    <row r="215" spans="2:4" ht="13.5" customHeight="1" thickBot="1">
      <c r="B215" s="356"/>
      <c r="C215" s="346"/>
      <c r="D215" s="346"/>
    </row>
    <row r="216" spans="2:4" ht="15" customHeight="1">
      <c r="B216" s="355" t="s">
        <v>68</v>
      </c>
      <c r="C216" s="345">
        <v>10</v>
      </c>
      <c r="D216" s="345">
        <v>5</v>
      </c>
    </row>
    <row r="217" spans="2:4" ht="13.5" customHeight="1" thickBot="1">
      <c r="B217" s="356"/>
      <c r="C217" s="346"/>
      <c r="D217" s="346"/>
    </row>
    <row r="218" spans="2:4" ht="15" customHeight="1">
      <c r="B218" s="355" t="s">
        <v>69</v>
      </c>
      <c r="C218" s="345">
        <v>14</v>
      </c>
      <c r="D218" s="345">
        <v>12</v>
      </c>
    </row>
    <row r="219" spans="2:4" ht="13.5" customHeight="1" thickBot="1">
      <c r="B219" s="356"/>
      <c r="C219" s="346"/>
      <c r="D219" s="346"/>
    </row>
    <row r="220" spans="2:4" ht="15" customHeight="1">
      <c r="B220" s="355" t="s">
        <v>70</v>
      </c>
      <c r="C220" s="345">
        <v>51</v>
      </c>
      <c r="D220" s="345">
        <v>43</v>
      </c>
    </row>
    <row r="221" spans="2:4" ht="13.5" customHeight="1" thickBot="1">
      <c r="B221" s="356"/>
      <c r="C221" s="346"/>
      <c r="D221" s="346"/>
    </row>
    <row r="222" spans="2:4" ht="15" customHeight="1">
      <c r="B222" s="355" t="s">
        <v>270</v>
      </c>
      <c r="C222" s="345">
        <v>6</v>
      </c>
      <c r="D222" s="345">
        <v>5.5</v>
      </c>
    </row>
    <row r="223" spans="2:4" ht="13.5" customHeight="1" thickBot="1">
      <c r="B223" s="356"/>
      <c r="C223" s="346"/>
      <c r="D223" s="346"/>
    </row>
    <row r="224" spans="2:4" ht="15" customHeight="1">
      <c r="B224" s="355" t="s">
        <v>71</v>
      </c>
      <c r="C224" s="345">
        <v>15</v>
      </c>
      <c r="D224" s="345">
        <v>13</v>
      </c>
    </row>
    <row r="225" spans="2:4" ht="13.5" thickBot="1">
      <c r="B225" s="356"/>
      <c r="C225" s="346"/>
      <c r="D225" s="346"/>
    </row>
    <row r="227" spans="2:3" ht="15">
      <c r="B227" s="15" t="s">
        <v>72</v>
      </c>
      <c r="C227" s="15"/>
    </row>
    <row r="228" spans="2:3" ht="15.75" thickBot="1">
      <c r="B228" s="15"/>
      <c r="C228" s="15"/>
    </row>
    <row r="229" spans="2:3" ht="15">
      <c r="B229" s="109" t="s">
        <v>76</v>
      </c>
      <c r="C229" s="114" t="s">
        <v>45</v>
      </c>
    </row>
    <row r="230" spans="2:3" ht="15.75" thickBot="1">
      <c r="B230" s="108"/>
      <c r="C230" s="117"/>
    </row>
    <row r="231" spans="2:3" ht="15">
      <c r="B231" s="347" t="s">
        <v>74</v>
      </c>
      <c r="C231" s="114">
        <v>87.8</v>
      </c>
    </row>
    <row r="232" spans="2:3" ht="15.75" thickBot="1">
      <c r="B232" s="348"/>
      <c r="C232" s="115"/>
    </row>
    <row r="233" spans="2:3" ht="15">
      <c r="B233" s="347" t="s">
        <v>75</v>
      </c>
      <c r="C233" s="114">
        <v>9.5</v>
      </c>
    </row>
    <row r="234" spans="2:3" ht="15.75" thickBot="1">
      <c r="B234" s="348"/>
      <c r="C234" s="115"/>
    </row>
    <row r="235" spans="2:3" ht="15">
      <c r="B235" s="347" t="s">
        <v>227</v>
      </c>
      <c r="C235" s="114">
        <v>2</v>
      </c>
    </row>
    <row r="236" spans="2:3" ht="15.75" thickBot="1">
      <c r="B236" s="348"/>
      <c r="C236" s="115"/>
    </row>
    <row r="237" spans="2:3" ht="15">
      <c r="B237" s="347" t="s">
        <v>73</v>
      </c>
      <c r="C237" s="114">
        <v>0.7</v>
      </c>
    </row>
    <row r="238" spans="2:3" ht="15.75" thickBot="1">
      <c r="B238" s="348"/>
      <c r="C238" s="115"/>
    </row>
    <row r="240" ht="15">
      <c r="B240" s="15" t="s">
        <v>77</v>
      </c>
    </row>
    <row r="241" ht="15.75" thickBot="1">
      <c r="B241" s="15"/>
    </row>
    <row r="242" spans="2:4" ht="15.75" thickBot="1">
      <c r="B242" s="349" t="s">
        <v>344</v>
      </c>
      <c r="C242" s="350"/>
      <c r="D242" s="112" t="s">
        <v>31</v>
      </c>
    </row>
    <row r="243" spans="2:4" ht="15" customHeight="1">
      <c r="B243" s="345" t="s">
        <v>78</v>
      </c>
      <c r="C243" s="345">
        <v>1350</v>
      </c>
      <c r="D243" s="114">
        <v>84.2</v>
      </c>
    </row>
    <row r="244" spans="2:4" ht="15.75" thickBot="1">
      <c r="B244" s="346"/>
      <c r="C244" s="346"/>
      <c r="D244" s="115"/>
    </row>
    <row r="245" spans="2:4" ht="15" customHeight="1">
      <c r="B245" s="345" t="s">
        <v>79</v>
      </c>
      <c r="C245" s="345">
        <v>252</v>
      </c>
      <c r="D245" s="114">
        <v>15.8</v>
      </c>
    </row>
    <row r="246" spans="2:4" ht="15.75" thickBot="1">
      <c r="B246" s="346"/>
      <c r="C246" s="346"/>
      <c r="D246" s="115"/>
    </row>
    <row r="247" spans="2:4" ht="15" customHeight="1">
      <c r="B247" s="351" t="s">
        <v>82</v>
      </c>
      <c r="C247" s="345">
        <v>1602</v>
      </c>
      <c r="D247" s="241">
        <v>100</v>
      </c>
    </row>
    <row r="248" spans="2:4" ht="15.75" thickBot="1">
      <c r="B248" s="352"/>
      <c r="C248" s="346"/>
      <c r="D248" s="232"/>
    </row>
    <row r="249" ht="12.75">
      <c r="B249" s="16"/>
    </row>
    <row r="250" spans="1:6" ht="12.75">
      <c r="A250" s="5" t="s">
        <v>81</v>
      </c>
      <c r="B250" s="5"/>
      <c r="C250" s="5"/>
      <c r="D250" s="5"/>
      <c r="E250" s="5"/>
      <c r="F250" s="5"/>
    </row>
    <row r="251" ht="12.75">
      <c r="A251" s="2" t="s">
        <v>80</v>
      </c>
    </row>
    <row r="253" spans="2:7" ht="12.75">
      <c r="B253" s="303" t="s">
        <v>271</v>
      </c>
      <c r="C253" s="303"/>
      <c r="D253" s="303"/>
      <c r="E253" s="303"/>
      <c r="F253" s="303"/>
      <c r="G253" s="303"/>
    </row>
    <row r="254" spans="2:7" ht="25.5">
      <c r="B254" s="225" t="s">
        <v>272</v>
      </c>
      <c r="C254" s="225" t="s">
        <v>273</v>
      </c>
      <c r="D254" s="225" t="s">
        <v>274</v>
      </c>
      <c r="E254" s="225" t="s">
        <v>275</v>
      </c>
      <c r="F254" s="225" t="s">
        <v>276</v>
      </c>
      <c r="G254" s="225" t="s">
        <v>277</v>
      </c>
    </row>
    <row r="255" spans="2:7" ht="12.75">
      <c r="B255" s="226" t="s">
        <v>278</v>
      </c>
      <c r="C255" s="227">
        <v>35</v>
      </c>
      <c r="D255" s="227">
        <v>17</v>
      </c>
      <c r="E255" s="227">
        <v>18</v>
      </c>
      <c r="F255" s="227">
        <v>0</v>
      </c>
      <c r="G255" s="227">
        <v>0</v>
      </c>
    </row>
    <row r="256" spans="2:7" ht="12.75">
      <c r="B256" s="226" t="s">
        <v>279</v>
      </c>
      <c r="C256" s="227">
        <v>40</v>
      </c>
      <c r="D256" s="227">
        <v>17</v>
      </c>
      <c r="E256" s="227">
        <v>23</v>
      </c>
      <c r="F256" s="227">
        <v>0</v>
      </c>
      <c r="G256" s="227">
        <v>0</v>
      </c>
    </row>
    <row r="257" spans="2:7" ht="12.75">
      <c r="B257" s="226" t="s">
        <v>280</v>
      </c>
      <c r="C257" s="227">
        <v>36</v>
      </c>
      <c r="D257" s="227">
        <v>19</v>
      </c>
      <c r="E257" s="227">
        <v>17</v>
      </c>
      <c r="F257" s="227">
        <v>0</v>
      </c>
      <c r="G257" s="239">
        <v>2</v>
      </c>
    </row>
    <row r="258" spans="2:7" ht="12.75">
      <c r="B258" s="226" t="s">
        <v>281</v>
      </c>
      <c r="C258" s="227">
        <v>32</v>
      </c>
      <c r="D258" s="227">
        <v>22</v>
      </c>
      <c r="E258" s="227">
        <v>10</v>
      </c>
      <c r="F258" s="227">
        <v>0</v>
      </c>
      <c r="G258" s="239">
        <v>0</v>
      </c>
    </row>
    <row r="259" spans="2:7" ht="12.75">
      <c r="B259" s="226" t="s">
        <v>282</v>
      </c>
      <c r="C259" s="227">
        <v>34</v>
      </c>
      <c r="D259" s="227">
        <v>10</v>
      </c>
      <c r="E259" s="227">
        <v>24</v>
      </c>
      <c r="F259" s="227">
        <v>0</v>
      </c>
      <c r="G259" s="239">
        <v>0</v>
      </c>
    </row>
    <row r="260" spans="2:7" ht="12.75">
      <c r="B260" s="226" t="s">
        <v>283</v>
      </c>
      <c r="C260" s="227">
        <v>36</v>
      </c>
      <c r="D260" s="227">
        <v>17</v>
      </c>
      <c r="E260" s="227">
        <v>19</v>
      </c>
      <c r="F260" s="227">
        <v>0</v>
      </c>
      <c r="G260" s="239">
        <v>0</v>
      </c>
    </row>
    <row r="261" spans="2:7" ht="12.75">
      <c r="B261" s="226" t="s">
        <v>284</v>
      </c>
      <c r="C261" s="227">
        <v>39</v>
      </c>
      <c r="D261" s="227">
        <v>20</v>
      </c>
      <c r="E261" s="227">
        <v>19</v>
      </c>
      <c r="F261" s="227">
        <v>0</v>
      </c>
      <c r="G261" s="239">
        <v>1</v>
      </c>
    </row>
    <row r="262" spans="2:7" ht="12.75">
      <c r="B262" s="226" t="s">
        <v>285</v>
      </c>
      <c r="C262" s="227">
        <v>36</v>
      </c>
      <c r="D262" s="227">
        <v>12</v>
      </c>
      <c r="E262" s="227">
        <v>24</v>
      </c>
      <c r="F262" s="227">
        <v>0</v>
      </c>
      <c r="G262" s="239">
        <v>1</v>
      </c>
    </row>
    <row r="263" spans="2:7" ht="12.75">
      <c r="B263" s="226" t="s">
        <v>286</v>
      </c>
      <c r="C263" s="227">
        <v>39</v>
      </c>
      <c r="D263" s="227">
        <v>23</v>
      </c>
      <c r="E263" s="227">
        <v>16</v>
      </c>
      <c r="F263" s="227">
        <v>0</v>
      </c>
      <c r="G263" s="239">
        <v>0</v>
      </c>
    </row>
    <row r="264" spans="2:7" ht="12.75">
      <c r="B264" s="226" t="s">
        <v>287</v>
      </c>
      <c r="C264" s="227">
        <v>37</v>
      </c>
      <c r="D264" s="227">
        <v>17</v>
      </c>
      <c r="E264" s="227">
        <v>20</v>
      </c>
      <c r="F264" s="227">
        <v>0</v>
      </c>
      <c r="G264" s="239">
        <v>0</v>
      </c>
    </row>
    <row r="265" spans="2:7" ht="12.75">
      <c r="B265" s="226" t="s">
        <v>288</v>
      </c>
      <c r="C265" s="227">
        <v>36</v>
      </c>
      <c r="D265" s="227">
        <v>23</v>
      </c>
      <c r="E265" s="227">
        <v>13</v>
      </c>
      <c r="F265" s="227">
        <v>0</v>
      </c>
      <c r="G265" s="239">
        <v>0</v>
      </c>
    </row>
    <row r="266" spans="2:7" ht="12.75">
      <c r="B266" s="226" t="s">
        <v>289</v>
      </c>
      <c r="C266" s="227">
        <v>31</v>
      </c>
      <c r="D266" s="227">
        <v>14</v>
      </c>
      <c r="E266" s="227">
        <v>17</v>
      </c>
      <c r="F266" s="227">
        <v>0</v>
      </c>
      <c r="G266" s="239">
        <v>0</v>
      </c>
    </row>
    <row r="267" spans="2:7" ht="12.75">
      <c r="B267" s="226" t="s">
        <v>290</v>
      </c>
      <c r="C267" s="227">
        <v>35</v>
      </c>
      <c r="D267" s="227">
        <v>16</v>
      </c>
      <c r="E267" s="227">
        <v>19</v>
      </c>
      <c r="F267" s="227">
        <v>0</v>
      </c>
      <c r="G267" s="239">
        <v>0</v>
      </c>
    </row>
    <row r="268" spans="2:7" ht="12.75">
      <c r="B268" s="226" t="s">
        <v>291</v>
      </c>
      <c r="C268" s="227">
        <v>35</v>
      </c>
      <c r="D268" s="227">
        <v>15</v>
      </c>
      <c r="E268" s="227">
        <v>20</v>
      </c>
      <c r="F268" s="227">
        <v>0</v>
      </c>
      <c r="G268" s="239">
        <v>2</v>
      </c>
    </row>
    <row r="269" spans="2:7" ht="12.75">
      <c r="B269" s="226" t="s">
        <v>292</v>
      </c>
      <c r="C269" s="227">
        <v>35</v>
      </c>
      <c r="D269" s="227">
        <v>20</v>
      </c>
      <c r="E269" s="227">
        <v>15</v>
      </c>
      <c r="F269" s="227">
        <v>0</v>
      </c>
      <c r="G269" s="239">
        <v>0</v>
      </c>
    </row>
    <row r="270" spans="2:7" ht="12.75">
      <c r="B270" s="226" t="s">
        <v>293</v>
      </c>
      <c r="C270" s="227">
        <v>35</v>
      </c>
      <c r="D270" s="227">
        <v>19</v>
      </c>
      <c r="E270" s="227">
        <v>16</v>
      </c>
      <c r="F270" s="227">
        <v>0</v>
      </c>
      <c r="G270" s="239">
        <v>0</v>
      </c>
    </row>
    <row r="271" spans="2:7" ht="12.75">
      <c r="B271" s="226" t="s">
        <v>294</v>
      </c>
      <c r="C271" s="227">
        <v>33</v>
      </c>
      <c r="D271" s="227">
        <v>19</v>
      </c>
      <c r="E271" s="227">
        <v>14</v>
      </c>
      <c r="F271" s="227">
        <v>0</v>
      </c>
      <c r="G271" s="239">
        <v>0</v>
      </c>
    </row>
    <row r="272" spans="2:7" ht="12.75">
      <c r="B272" s="226" t="s">
        <v>295</v>
      </c>
      <c r="C272" s="227">
        <v>35</v>
      </c>
      <c r="D272" s="227">
        <v>13</v>
      </c>
      <c r="E272" s="227">
        <v>22</v>
      </c>
      <c r="F272" s="227">
        <v>0</v>
      </c>
      <c r="G272" s="239">
        <v>0</v>
      </c>
    </row>
    <row r="273" spans="2:7" ht="12.75">
      <c r="B273" s="226" t="s">
        <v>296</v>
      </c>
      <c r="C273" s="227">
        <v>40</v>
      </c>
      <c r="D273" s="227">
        <v>24</v>
      </c>
      <c r="E273" s="227">
        <v>16</v>
      </c>
      <c r="F273" s="227">
        <v>0</v>
      </c>
      <c r="G273" s="239">
        <v>0</v>
      </c>
    </row>
    <row r="274" spans="2:7" ht="12.75">
      <c r="B274" s="226" t="s">
        <v>297</v>
      </c>
      <c r="C274" s="227">
        <v>36</v>
      </c>
      <c r="D274" s="227">
        <v>15</v>
      </c>
      <c r="E274" s="227">
        <v>21</v>
      </c>
      <c r="F274" s="227">
        <v>0</v>
      </c>
      <c r="G274" s="239">
        <v>0</v>
      </c>
    </row>
    <row r="275" spans="2:7" ht="12.75">
      <c r="B275" s="226" t="s">
        <v>298</v>
      </c>
      <c r="C275" s="227">
        <v>35</v>
      </c>
      <c r="D275" s="227">
        <v>19</v>
      </c>
      <c r="E275" s="227">
        <v>16</v>
      </c>
      <c r="F275" s="227">
        <v>0</v>
      </c>
      <c r="G275" s="239">
        <v>0</v>
      </c>
    </row>
    <row r="276" spans="2:7" ht="12.75">
      <c r="B276" s="226" t="s">
        <v>299</v>
      </c>
      <c r="C276" s="227">
        <v>35</v>
      </c>
      <c r="D276" s="227">
        <v>14</v>
      </c>
      <c r="E276" s="227">
        <v>21</v>
      </c>
      <c r="F276" s="227">
        <v>0</v>
      </c>
      <c r="G276" s="239">
        <v>0</v>
      </c>
    </row>
    <row r="277" spans="2:7" ht="12.75">
      <c r="B277" s="226" t="s">
        <v>300</v>
      </c>
      <c r="C277" s="227">
        <v>32</v>
      </c>
      <c r="D277" s="227">
        <v>17</v>
      </c>
      <c r="E277" s="227">
        <v>15</v>
      </c>
      <c r="F277" s="227">
        <v>0</v>
      </c>
      <c r="G277" s="239">
        <v>0</v>
      </c>
    </row>
    <row r="278" spans="2:7" ht="12.75">
      <c r="B278" s="226" t="s">
        <v>301</v>
      </c>
      <c r="C278" s="227">
        <v>34</v>
      </c>
      <c r="D278" s="227">
        <v>15</v>
      </c>
      <c r="E278" s="227">
        <v>19</v>
      </c>
      <c r="F278" s="227">
        <v>0</v>
      </c>
      <c r="G278" s="239">
        <v>1</v>
      </c>
    </row>
    <row r="279" spans="2:7" ht="12.75">
      <c r="B279" s="226" t="s">
        <v>302</v>
      </c>
      <c r="C279" s="227">
        <v>30</v>
      </c>
      <c r="D279" s="227">
        <v>15</v>
      </c>
      <c r="E279" s="227">
        <v>15</v>
      </c>
      <c r="F279" s="227">
        <v>0</v>
      </c>
      <c r="G279" s="239">
        <v>1</v>
      </c>
    </row>
    <row r="280" spans="2:7" ht="12.75">
      <c r="B280" s="226" t="s">
        <v>303</v>
      </c>
      <c r="C280" s="227">
        <v>32</v>
      </c>
      <c r="D280" s="227">
        <v>16</v>
      </c>
      <c r="E280" s="227">
        <v>16</v>
      </c>
      <c r="F280" s="227">
        <v>0</v>
      </c>
      <c r="G280" s="239">
        <v>0</v>
      </c>
    </row>
    <row r="281" spans="2:7" ht="12.75">
      <c r="B281" s="226" t="s">
        <v>304</v>
      </c>
      <c r="C281" s="227">
        <v>36</v>
      </c>
      <c r="D281" s="227">
        <v>25</v>
      </c>
      <c r="E281" s="227">
        <v>11</v>
      </c>
      <c r="F281" s="227">
        <v>1</v>
      </c>
      <c r="G281" s="239">
        <v>2</v>
      </c>
    </row>
    <row r="282" spans="2:7" ht="12.75">
      <c r="B282" s="226" t="s">
        <v>305</v>
      </c>
      <c r="C282" s="227">
        <v>38</v>
      </c>
      <c r="D282" s="227">
        <v>26</v>
      </c>
      <c r="E282" s="227">
        <v>12</v>
      </c>
      <c r="F282" s="227">
        <v>0</v>
      </c>
      <c r="G282" s="239">
        <v>1</v>
      </c>
    </row>
    <row r="283" spans="2:7" ht="12.75">
      <c r="B283" s="226" t="s">
        <v>306</v>
      </c>
      <c r="C283" s="227">
        <v>40</v>
      </c>
      <c r="D283" s="227">
        <v>22</v>
      </c>
      <c r="E283" s="227">
        <v>18</v>
      </c>
      <c r="F283" s="227">
        <v>0</v>
      </c>
      <c r="G283" s="239">
        <v>2</v>
      </c>
    </row>
    <row r="284" spans="2:7" ht="12.75">
      <c r="B284" s="226" t="s">
        <v>307</v>
      </c>
      <c r="C284" s="227">
        <v>35</v>
      </c>
      <c r="D284" s="227">
        <v>20</v>
      </c>
      <c r="E284" s="227">
        <v>15</v>
      </c>
      <c r="F284" s="227">
        <v>1</v>
      </c>
      <c r="G284" s="239">
        <v>0</v>
      </c>
    </row>
    <row r="285" spans="2:7" ht="12.75">
      <c r="B285" s="226" t="s">
        <v>308</v>
      </c>
      <c r="C285" s="227">
        <v>43</v>
      </c>
      <c r="D285" s="227">
        <v>31</v>
      </c>
      <c r="E285" s="227">
        <v>12</v>
      </c>
      <c r="F285" s="227">
        <v>0</v>
      </c>
      <c r="G285" s="239">
        <v>0</v>
      </c>
    </row>
    <row r="286" spans="2:7" ht="12.75">
      <c r="B286" s="226" t="s">
        <v>309</v>
      </c>
      <c r="C286" s="227">
        <v>38</v>
      </c>
      <c r="D286" s="227">
        <v>21</v>
      </c>
      <c r="E286" s="227">
        <v>17</v>
      </c>
      <c r="F286" s="227">
        <v>2</v>
      </c>
      <c r="G286" s="239">
        <v>0</v>
      </c>
    </row>
    <row r="287" spans="2:7" ht="12.75">
      <c r="B287" s="226" t="s">
        <v>310</v>
      </c>
      <c r="C287" s="227">
        <v>38</v>
      </c>
      <c r="D287" s="227">
        <v>20</v>
      </c>
      <c r="E287" s="227">
        <v>18</v>
      </c>
      <c r="F287" s="227">
        <v>0</v>
      </c>
      <c r="G287" s="239">
        <v>0</v>
      </c>
    </row>
    <row r="288" spans="2:7" ht="12.75">
      <c r="B288" s="226" t="s">
        <v>311</v>
      </c>
      <c r="C288" s="227">
        <v>40</v>
      </c>
      <c r="D288" s="227">
        <v>18</v>
      </c>
      <c r="E288" s="227">
        <v>22</v>
      </c>
      <c r="F288" s="227">
        <v>0</v>
      </c>
      <c r="G288" s="239">
        <v>0</v>
      </c>
    </row>
    <row r="289" spans="2:7" ht="12.75">
      <c r="B289" s="226" t="s">
        <v>312</v>
      </c>
      <c r="C289" s="227">
        <v>38</v>
      </c>
      <c r="D289" s="227">
        <v>16</v>
      </c>
      <c r="E289" s="227">
        <v>22</v>
      </c>
      <c r="F289" s="227">
        <v>1</v>
      </c>
      <c r="G289" s="239">
        <v>1</v>
      </c>
    </row>
    <row r="290" spans="2:7" ht="12.75">
      <c r="B290" s="226" t="s">
        <v>313</v>
      </c>
      <c r="C290" s="227">
        <v>33</v>
      </c>
      <c r="D290" s="227">
        <v>18</v>
      </c>
      <c r="E290" s="227">
        <v>15</v>
      </c>
      <c r="F290" s="227">
        <v>0</v>
      </c>
      <c r="G290" s="239">
        <v>0</v>
      </c>
    </row>
    <row r="291" spans="2:7" ht="12.75">
      <c r="B291" s="226" t="s">
        <v>314</v>
      </c>
      <c r="C291" s="227">
        <v>33</v>
      </c>
      <c r="D291" s="227">
        <v>21</v>
      </c>
      <c r="E291" s="227">
        <v>12</v>
      </c>
      <c r="F291" s="227">
        <v>1</v>
      </c>
      <c r="G291" s="239">
        <v>0</v>
      </c>
    </row>
    <row r="292" spans="2:7" ht="12.75">
      <c r="B292" s="226" t="s">
        <v>315</v>
      </c>
      <c r="C292" s="227">
        <v>38</v>
      </c>
      <c r="D292" s="227">
        <v>17</v>
      </c>
      <c r="E292" s="227">
        <v>21</v>
      </c>
      <c r="F292" s="227">
        <v>1</v>
      </c>
      <c r="G292" s="239">
        <v>0</v>
      </c>
    </row>
    <row r="293" spans="2:7" ht="12.75">
      <c r="B293" s="226" t="s">
        <v>316</v>
      </c>
      <c r="C293" s="227">
        <v>38</v>
      </c>
      <c r="D293" s="227">
        <v>17</v>
      </c>
      <c r="E293" s="227">
        <v>21</v>
      </c>
      <c r="F293" s="227">
        <v>3</v>
      </c>
      <c r="G293" s="239">
        <v>0</v>
      </c>
    </row>
    <row r="294" spans="2:7" ht="12.75">
      <c r="B294" s="226" t="s">
        <v>317</v>
      </c>
      <c r="C294" s="227">
        <v>37</v>
      </c>
      <c r="D294" s="227">
        <v>12</v>
      </c>
      <c r="E294" s="227">
        <v>25</v>
      </c>
      <c r="F294" s="227">
        <v>1</v>
      </c>
      <c r="G294" s="239">
        <v>0</v>
      </c>
    </row>
    <row r="295" spans="2:7" ht="12.75">
      <c r="B295" s="226" t="s">
        <v>318</v>
      </c>
      <c r="C295" s="227">
        <v>34</v>
      </c>
      <c r="D295" s="227">
        <v>15</v>
      </c>
      <c r="E295" s="227">
        <v>19</v>
      </c>
      <c r="F295" s="227">
        <v>2</v>
      </c>
      <c r="G295" s="239">
        <v>0</v>
      </c>
    </row>
    <row r="296" spans="2:7" ht="12.75">
      <c r="B296" s="226" t="s">
        <v>319</v>
      </c>
      <c r="C296" s="227">
        <v>31</v>
      </c>
      <c r="D296" s="227">
        <v>20</v>
      </c>
      <c r="E296" s="227">
        <v>11</v>
      </c>
      <c r="F296" s="227">
        <v>1</v>
      </c>
      <c r="G296" s="239">
        <v>1</v>
      </c>
    </row>
    <row r="297" spans="2:7" ht="12.75">
      <c r="B297" s="226" t="s">
        <v>320</v>
      </c>
      <c r="C297" s="227">
        <v>34</v>
      </c>
      <c r="D297" s="227">
        <v>17</v>
      </c>
      <c r="E297" s="227">
        <v>17</v>
      </c>
      <c r="F297" s="227">
        <v>0</v>
      </c>
      <c r="G297" s="239">
        <v>0</v>
      </c>
    </row>
    <row r="298" spans="2:7" ht="12.75">
      <c r="B298" s="226" t="s">
        <v>321</v>
      </c>
      <c r="C298" s="227">
        <v>30</v>
      </c>
      <c r="D298" s="227">
        <v>16</v>
      </c>
      <c r="E298" s="227">
        <v>14</v>
      </c>
      <c r="F298" s="227">
        <v>1</v>
      </c>
      <c r="G298" s="239">
        <v>2</v>
      </c>
    </row>
    <row r="299" spans="2:7" ht="12.75">
      <c r="B299" s="226" t="s">
        <v>322</v>
      </c>
      <c r="C299" s="227">
        <v>31</v>
      </c>
      <c r="D299" s="227">
        <v>15</v>
      </c>
      <c r="E299" s="227">
        <v>16</v>
      </c>
      <c r="F299" s="227">
        <v>1</v>
      </c>
      <c r="G299" s="227">
        <v>0</v>
      </c>
    </row>
    <row r="300" spans="2:7" ht="12.75">
      <c r="B300" s="228"/>
      <c r="C300" s="229"/>
      <c r="D300" s="229"/>
      <c r="E300" s="229"/>
      <c r="F300" s="229"/>
      <c r="G300" s="229"/>
    </row>
    <row r="301" spans="2:7" ht="12.75">
      <c r="B301" s="225" t="s">
        <v>2</v>
      </c>
      <c r="C301" s="225">
        <v>1598</v>
      </c>
      <c r="D301" s="225">
        <v>815</v>
      </c>
      <c r="E301" s="225">
        <v>783</v>
      </c>
      <c r="F301" s="225">
        <v>16</v>
      </c>
      <c r="G301" s="225">
        <v>15</v>
      </c>
    </row>
  </sheetData>
  <sheetProtection/>
  <mergeCells count="85">
    <mergeCell ref="B253:G253"/>
    <mergeCell ref="B60:B61"/>
    <mergeCell ref="B74:B75"/>
    <mergeCell ref="B48:B51"/>
    <mergeCell ref="B52:B53"/>
    <mergeCell ref="B62:B63"/>
    <mergeCell ref="B64:B65"/>
    <mergeCell ref="B68:B69"/>
    <mergeCell ref="C60:D61"/>
    <mergeCell ref="C62:D63"/>
    <mergeCell ref="B38:B39"/>
    <mergeCell ref="B40:B47"/>
    <mergeCell ref="B91:B92"/>
    <mergeCell ref="B76:B77"/>
    <mergeCell ref="B78:B79"/>
    <mergeCell ref="B80:B81"/>
    <mergeCell ref="B89:B90"/>
    <mergeCell ref="B66:B67"/>
    <mergeCell ref="B82:B83"/>
    <mergeCell ref="B58:D59"/>
    <mergeCell ref="B9:B10"/>
    <mergeCell ref="B12:B19"/>
    <mergeCell ref="B21:B24"/>
    <mergeCell ref="B29:B30"/>
    <mergeCell ref="C64:D65"/>
    <mergeCell ref="C66:D67"/>
    <mergeCell ref="C68:D69"/>
    <mergeCell ref="C74:D75"/>
    <mergeCell ref="C76:D77"/>
    <mergeCell ref="C78:D79"/>
    <mergeCell ref="C80:D81"/>
    <mergeCell ref="C82:D83"/>
    <mergeCell ref="B214:B215"/>
    <mergeCell ref="C99:D99"/>
    <mergeCell ref="B113:B114"/>
    <mergeCell ref="D167:E167"/>
    <mergeCell ref="B196:C196"/>
    <mergeCell ref="D197:D198"/>
    <mergeCell ref="D199:D200"/>
    <mergeCell ref="C212:C213"/>
    <mergeCell ref="C214:C215"/>
    <mergeCell ref="C216:C217"/>
    <mergeCell ref="C89:D90"/>
    <mergeCell ref="C91:D92"/>
    <mergeCell ref="C203:C204"/>
    <mergeCell ref="D201:D202"/>
    <mergeCell ref="D203:D204"/>
    <mergeCell ref="H167:I167"/>
    <mergeCell ref="B218:B219"/>
    <mergeCell ref="B220:B221"/>
    <mergeCell ref="B177:B178"/>
    <mergeCell ref="C177:C178"/>
    <mergeCell ref="D177:D178"/>
    <mergeCell ref="C197:C198"/>
    <mergeCell ref="C199:C200"/>
    <mergeCell ref="C201:C202"/>
    <mergeCell ref="B216:B217"/>
    <mergeCell ref="B222:B223"/>
    <mergeCell ref="B224:B225"/>
    <mergeCell ref="B231:B232"/>
    <mergeCell ref="B233:B234"/>
    <mergeCell ref="C4:I4"/>
    <mergeCell ref="C243:C244"/>
    <mergeCell ref="C245:C246"/>
    <mergeCell ref="C218:C219"/>
    <mergeCell ref="C220:C221"/>
    <mergeCell ref="C222:C223"/>
    <mergeCell ref="C224:C225"/>
    <mergeCell ref="E99:F99"/>
    <mergeCell ref="G99:H99"/>
    <mergeCell ref="F167:G167"/>
    <mergeCell ref="D220:D221"/>
    <mergeCell ref="D222:D223"/>
    <mergeCell ref="D212:D213"/>
    <mergeCell ref="D214:D215"/>
    <mergeCell ref="D216:D217"/>
    <mergeCell ref="D218:D219"/>
    <mergeCell ref="D224:D225"/>
    <mergeCell ref="B235:B236"/>
    <mergeCell ref="B237:B238"/>
    <mergeCell ref="C247:C248"/>
    <mergeCell ref="B242:C242"/>
    <mergeCell ref="B243:B244"/>
    <mergeCell ref="B245:B246"/>
    <mergeCell ref="B247:B248"/>
  </mergeCells>
  <printOptions horizontalCentered="1" verticalCentered="1"/>
  <pageMargins left="0.1968503937007874" right="0.1968503937007874" top="0.3937007874015748" bottom="0.7874015748031497" header="0" footer="0"/>
  <pageSetup horizontalDpi="600" verticalDpi="600" orientation="landscape" paperSize="9" scale="58" r:id="rId1"/>
  <rowBreaks count="6" manualBreakCount="6">
    <brk id="32" max="255" man="1"/>
    <brk id="55" max="255" man="1"/>
    <brk id="93" max="255" man="1"/>
    <brk id="148" max="10" man="1"/>
    <brk id="206" max="10" man="1"/>
    <brk id="2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3" sqref="I3"/>
    </sheetView>
  </sheetViews>
  <sheetFormatPr defaultColWidth="11.421875" defaultRowHeight="12.75"/>
  <cols>
    <col min="2" max="2" width="5.28125" style="0" customWidth="1"/>
    <col min="4" max="4" width="12.140625" style="0" customWidth="1"/>
    <col min="8" max="8" width="15.7109375" style="0" customWidth="1"/>
  </cols>
  <sheetData>
    <row r="1" spans="1:10" ht="12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2" ht="12.75">
      <c r="A2" s="69"/>
      <c r="B2" s="69"/>
      <c r="C2" s="70"/>
      <c r="D2" s="70"/>
      <c r="E2" s="70"/>
      <c r="F2" s="70"/>
      <c r="G2" s="69"/>
      <c r="H2" s="37"/>
      <c r="I2" s="37"/>
      <c r="J2" s="37"/>
      <c r="K2" s="12"/>
      <c r="L2" s="12"/>
    </row>
    <row r="3" spans="1:12" ht="16.5" thickBot="1">
      <c r="A3" s="297" t="s">
        <v>251</v>
      </c>
      <c r="B3" s="376"/>
      <c r="C3" s="376"/>
      <c r="D3" s="376"/>
      <c r="E3" s="376"/>
      <c r="F3" s="376"/>
      <c r="G3" s="376"/>
      <c r="H3" s="376"/>
      <c r="I3" s="37"/>
      <c r="J3" s="37"/>
      <c r="K3" s="12"/>
      <c r="L3" s="12"/>
    </row>
    <row r="4" spans="1:9" ht="13.5" thickBot="1">
      <c r="A4" s="95" t="s">
        <v>217</v>
      </c>
      <c r="B4" s="96"/>
      <c r="C4" s="258" t="s">
        <v>346</v>
      </c>
      <c r="D4" s="259"/>
      <c r="E4" s="260"/>
      <c r="F4" s="261"/>
      <c r="G4" s="261"/>
      <c r="H4" s="262"/>
      <c r="I4" s="69"/>
    </row>
    <row r="5" spans="1:12" ht="13.5" thickBot="1">
      <c r="A5" s="83"/>
      <c r="B5" s="44"/>
      <c r="C5" s="44"/>
      <c r="D5" s="44"/>
      <c r="E5" s="44"/>
      <c r="F5" s="37"/>
      <c r="G5" s="37"/>
      <c r="H5" s="37"/>
      <c r="I5" s="37"/>
      <c r="J5" s="37"/>
      <c r="K5" s="12"/>
      <c r="L5" s="12"/>
    </row>
    <row r="6" spans="1:12" ht="25.5" customHeight="1" thickBot="1">
      <c r="A6" s="377"/>
      <c r="B6" s="377"/>
      <c r="C6" s="377"/>
      <c r="D6" s="378">
        <v>2009</v>
      </c>
      <c r="E6" s="379"/>
      <c r="F6" s="295">
        <v>2010</v>
      </c>
      <c r="G6" s="296"/>
      <c r="H6" s="295" t="s">
        <v>252</v>
      </c>
      <c r="I6" s="296"/>
      <c r="J6" s="37"/>
      <c r="K6" s="12"/>
      <c r="L6" s="12"/>
    </row>
    <row r="7" spans="1:12" ht="0.75" customHeight="1">
      <c r="A7" s="291" t="s">
        <v>83</v>
      </c>
      <c r="B7" s="292"/>
      <c r="C7" s="292"/>
      <c r="D7" s="81"/>
      <c r="E7" s="81"/>
      <c r="F7" s="81"/>
      <c r="G7" s="81"/>
      <c r="H7" s="81"/>
      <c r="I7" s="82"/>
      <c r="J7" s="12"/>
      <c r="K7" s="12"/>
      <c r="L7" s="12"/>
    </row>
    <row r="8" spans="1:12" ht="26.25" thickBot="1">
      <c r="A8" s="293"/>
      <c r="B8" s="294"/>
      <c r="C8" s="294"/>
      <c r="D8" s="154" t="s">
        <v>262</v>
      </c>
      <c r="E8" s="154" t="s">
        <v>85</v>
      </c>
      <c r="F8" s="154" t="s">
        <v>86</v>
      </c>
      <c r="G8" s="154" t="s">
        <v>85</v>
      </c>
      <c r="H8" s="154" t="s">
        <v>263</v>
      </c>
      <c r="I8" s="155" t="s">
        <v>85</v>
      </c>
      <c r="J8" s="12"/>
      <c r="K8" s="12" t="s">
        <v>20</v>
      </c>
      <c r="L8" s="12"/>
    </row>
    <row r="9" spans="1:12" ht="34.5" customHeight="1">
      <c r="A9" s="298" t="s">
        <v>87</v>
      </c>
      <c r="B9" s="299"/>
      <c r="C9" s="299"/>
      <c r="D9" s="134">
        <v>5</v>
      </c>
      <c r="E9" s="134">
        <v>220</v>
      </c>
      <c r="F9" s="134">
        <v>5</v>
      </c>
      <c r="G9" s="134">
        <v>220</v>
      </c>
      <c r="H9" s="134">
        <v>0</v>
      </c>
      <c r="I9" s="135">
        <v>0</v>
      </c>
      <c r="J9" s="12"/>
      <c r="K9" s="12"/>
      <c r="L9" s="12"/>
    </row>
    <row r="10" spans="1:12" ht="36" customHeight="1">
      <c r="A10" s="300" t="s">
        <v>88</v>
      </c>
      <c r="B10" s="288"/>
      <c r="C10" s="288"/>
      <c r="D10" s="97">
        <v>6</v>
      </c>
      <c r="E10" s="97">
        <v>264</v>
      </c>
      <c r="F10" s="97">
        <v>6</v>
      </c>
      <c r="G10" s="97">
        <v>264</v>
      </c>
      <c r="H10" s="97">
        <v>0</v>
      </c>
      <c r="I10" s="99">
        <v>0</v>
      </c>
      <c r="J10" s="12"/>
      <c r="K10" s="12"/>
      <c r="L10" s="12"/>
    </row>
    <row r="11" spans="1:12" ht="12.75" customHeight="1" hidden="1">
      <c r="A11" s="300" t="s">
        <v>89</v>
      </c>
      <c r="B11" s="288"/>
      <c r="C11" s="288"/>
      <c r="D11" s="97"/>
      <c r="E11" s="97"/>
      <c r="F11" s="97"/>
      <c r="G11" s="97"/>
      <c r="H11" s="97"/>
      <c r="I11" s="99"/>
      <c r="J11" s="12"/>
      <c r="K11" s="12"/>
      <c r="L11" s="12"/>
    </row>
    <row r="12" spans="1:12" ht="0.75" customHeight="1">
      <c r="A12" s="300" t="s">
        <v>91</v>
      </c>
      <c r="B12" s="288"/>
      <c r="C12" s="288"/>
      <c r="D12" s="97"/>
      <c r="E12" s="97"/>
      <c r="F12" s="97"/>
      <c r="G12" s="97"/>
      <c r="H12" s="97"/>
      <c r="I12" s="99"/>
      <c r="J12" s="12"/>
      <c r="K12" s="12"/>
      <c r="L12" s="12"/>
    </row>
    <row r="13" spans="1:12" ht="36.75" customHeight="1">
      <c r="A13" s="300" t="s">
        <v>92</v>
      </c>
      <c r="B13" s="288"/>
      <c r="C13" s="288"/>
      <c r="D13" s="97">
        <v>67</v>
      </c>
      <c r="E13" s="97">
        <v>2154</v>
      </c>
      <c r="F13" s="97">
        <v>67</v>
      </c>
      <c r="G13" s="97">
        <v>2154</v>
      </c>
      <c r="H13" s="97">
        <v>0</v>
      </c>
      <c r="I13" s="99">
        <v>0</v>
      </c>
      <c r="J13" s="12"/>
      <c r="K13" s="12"/>
      <c r="L13" s="12"/>
    </row>
    <row r="14" spans="1:12" ht="33.75" customHeight="1">
      <c r="A14" s="300" t="s">
        <v>250</v>
      </c>
      <c r="B14" s="288"/>
      <c r="C14" s="288"/>
      <c r="D14" s="97"/>
      <c r="E14" s="97"/>
      <c r="F14" s="97"/>
      <c r="G14" s="97"/>
      <c r="H14" s="97"/>
      <c r="I14" s="99"/>
      <c r="J14" s="12"/>
      <c r="K14" s="12"/>
      <c r="L14" s="12"/>
    </row>
    <row r="15" spans="1:12" ht="25.5" customHeight="1">
      <c r="A15" s="300" t="s">
        <v>93</v>
      </c>
      <c r="B15" s="288"/>
      <c r="C15" s="288"/>
      <c r="D15" s="97"/>
      <c r="E15" s="97"/>
      <c r="F15" s="97"/>
      <c r="G15" s="97"/>
      <c r="H15" s="97"/>
      <c r="I15" s="99"/>
      <c r="J15" s="12"/>
      <c r="K15" s="12"/>
      <c r="L15" s="12"/>
    </row>
    <row r="16" spans="1:12" ht="31.5" customHeight="1">
      <c r="A16" s="300" t="s">
        <v>94</v>
      </c>
      <c r="B16" s="288"/>
      <c r="C16" s="288"/>
      <c r="D16" s="97"/>
      <c r="E16" s="97"/>
      <c r="F16" s="97"/>
      <c r="G16" s="97"/>
      <c r="H16" s="97"/>
      <c r="I16" s="99"/>
      <c r="J16" s="12"/>
      <c r="K16" s="12"/>
      <c r="L16" s="12"/>
    </row>
    <row r="17" spans="1:12" ht="24.75" customHeight="1" thickBot="1">
      <c r="A17" s="289" t="s">
        <v>90</v>
      </c>
      <c r="B17" s="290"/>
      <c r="C17" s="290"/>
      <c r="D17" s="243">
        <f>SUM(D9:D16)</f>
        <v>78</v>
      </c>
      <c r="E17" s="243">
        <f>SUM(E9:E16)</f>
        <v>2638</v>
      </c>
      <c r="F17" s="243">
        <f>SUM(F9:F16)</f>
        <v>78</v>
      </c>
      <c r="G17" s="243">
        <f>SUM(G9:G16)</f>
        <v>2638</v>
      </c>
      <c r="H17" s="243">
        <f>SUM(H9:H16)</f>
        <v>0</v>
      </c>
      <c r="I17" s="244">
        <v>0</v>
      </c>
      <c r="J17" s="12"/>
      <c r="K17" s="12"/>
      <c r="L17" s="12"/>
    </row>
    <row r="18" spans="1:12" ht="15">
      <c r="A18" s="42"/>
      <c r="B18" s="43"/>
      <c r="C18" s="43"/>
      <c r="D18" s="43"/>
      <c r="E18" s="43"/>
      <c r="F18" s="12"/>
      <c r="G18" s="12"/>
      <c r="H18" s="12"/>
      <c r="I18" s="12"/>
      <c r="J18" s="12"/>
      <c r="K18" s="12"/>
      <c r="L18" s="12"/>
    </row>
  </sheetData>
  <sheetProtection/>
  <mergeCells count="15">
    <mergeCell ref="A7:C8"/>
    <mergeCell ref="H6:I6"/>
    <mergeCell ref="F6:G6"/>
    <mergeCell ref="A3:H3"/>
    <mergeCell ref="A6:C6"/>
    <mergeCell ref="D6:E6"/>
    <mergeCell ref="A17:C17"/>
    <mergeCell ref="A13:C13"/>
    <mergeCell ref="A14:C14"/>
    <mergeCell ref="A15:C15"/>
    <mergeCell ref="A16:C16"/>
    <mergeCell ref="A9:C9"/>
    <mergeCell ref="A10:C10"/>
    <mergeCell ref="A11:C11"/>
    <mergeCell ref="A12:C12"/>
  </mergeCells>
  <dataValidations count="2">
    <dataValidation type="list" showInputMessage="1" showErrorMessage="1" promptTitle="LISTA ASIGNATURAS" prompt="Ingrese la asignatura que corresponde" errorTitle="ERROR" error="La asignatura no existe ingrésela en observaciones. Columna AS" sqref="F2">
      <formula1>$AU$93:$AU$123</formula1>
    </dataValidation>
    <dataValidation type="list" allowBlank="1" showInputMessage="1" showErrorMessage="1" promptTitle="FUNCIÓN DOCENTE" prompt="Ingrese la función que corresponda" errorTitle="Error" error="Función no existe&#10;Exprésela en observaciones. Columna AS" sqref="G2">
      <formula1>$AV$83:$AV$90</formula1>
    </dataValidation>
  </dataValidations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3.8515625" style="77" customWidth="1"/>
    <col min="2" max="2" width="46.57421875" style="77" customWidth="1"/>
    <col min="3" max="10" width="9.7109375" style="77" customWidth="1"/>
    <col min="11" max="11" width="12.57421875" style="77" customWidth="1"/>
    <col min="12" max="16384" width="11.421875" style="77" customWidth="1"/>
  </cols>
  <sheetData>
    <row r="1" ht="12">
      <c r="B1" s="77" t="s">
        <v>216</v>
      </c>
    </row>
    <row r="3" ht="12.75" thickBot="1">
      <c r="B3" s="344" t="s">
        <v>392</v>
      </c>
    </row>
    <row r="4" spans="2:9" ht="12">
      <c r="B4" s="310" t="s">
        <v>210</v>
      </c>
      <c r="C4" s="311"/>
      <c r="D4" s="311"/>
      <c r="E4" s="311"/>
      <c r="F4" s="311"/>
      <c r="G4" s="311"/>
      <c r="H4" s="311"/>
      <c r="I4" s="312"/>
    </row>
    <row r="5" spans="2:9" ht="12">
      <c r="B5" s="313" t="s">
        <v>211</v>
      </c>
      <c r="C5" s="309" t="s">
        <v>393</v>
      </c>
      <c r="D5" s="309" t="s">
        <v>394</v>
      </c>
      <c r="E5" s="309" t="s">
        <v>395</v>
      </c>
      <c r="F5" s="309" t="s">
        <v>396</v>
      </c>
      <c r="G5" s="309" t="s">
        <v>397</v>
      </c>
      <c r="H5" s="309" t="s">
        <v>398</v>
      </c>
      <c r="I5" s="314" t="s">
        <v>2</v>
      </c>
    </row>
    <row r="6" spans="2:9" ht="12">
      <c r="B6" s="313"/>
      <c r="C6" s="309" t="s">
        <v>156</v>
      </c>
      <c r="D6" s="309" t="s">
        <v>157</v>
      </c>
      <c r="E6" s="309" t="s">
        <v>17</v>
      </c>
      <c r="F6" s="309" t="s">
        <v>18</v>
      </c>
      <c r="G6" s="309" t="s">
        <v>399</v>
      </c>
      <c r="H6" s="309" t="s">
        <v>400</v>
      </c>
      <c r="I6" s="314"/>
    </row>
    <row r="7" spans="2:9" ht="12">
      <c r="B7" s="313"/>
      <c r="C7" s="309"/>
      <c r="D7" s="309"/>
      <c r="E7" s="309"/>
      <c r="F7" s="309"/>
      <c r="G7" s="309"/>
      <c r="H7" s="309"/>
      <c r="I7" s="314"/>
    </row>
    <row r="8" spans="2:9" ht="12">
      <c r="B8" s="313"/>
      <c r="C8" s="309"/>
      <c r="D8" s="309"/>
      <c r="E8" s="309"/>
      <c r="F8" s="309"/>
      <c r="G8" s="309"/>
      <c r="H8" s="309"/>
      <c r="I8" s="314"/>
    </row>
    <row r="9" spans="2:9" ht="12">
      <c r="B9" s="313" t="s">
        <v>401</v>
      </c>
      <c r="C9" s="309">
        <v>5</v>
      </c>
      <c r="D9" s="309">
        <v>10</v>
      </c>
      <c r="E9" s="309">
        <v>65</v>
      </c>
      <c r="F9" s="309">
        <v>52</v>
      </c>
      <c r="G9" s="309">
        <v>60</v>
      </c>
      <c r="H9" s="309">
        <v>47</v>
      </c>
      <c r="I9" s="314">
        <v>239</v>
      </c>
    </row>
    <row r="10" spans="2:9" ht="12">
      <c r="B10" s="313" t="s">
        <v>212</v>
      </c>
      <c r="C10" s="309">
        <v>3</v>
      </c>
      <c r="D10" s="309">
        <v>7</v>
      </c>
      <c r="E10" s="309">
        <v>44</v>
      </c>
      <c r="F10" s="309">
        <v>40</v>
      </c>
      <c r="G10" s="309">
        <v>30</v>
      </c>
      <c r="H10" s="309">
        <v>23</v>
      </c>
      <c r="I10" s="314">
        <v>147</v>
      </c>
    </row>
    <row r="11" spans="2:9" ht="12">
      <c r="B11" s="313" t="s">
        <v>402</v>
      </c>
      <c r="C11" s="309"/>
      <c r="D11" s="309">
        <v>3</v>
      </c>
      <c r="E11" s="309">
        <v>8</v>
      </c>
      <c r="F11" s="309">
        <v>4</v>
      </c>
      <c r="G11" s="309">
        <v>3</v>
      </c>
      <c r="H11" s="309">
        <v>6</v>
      </c>
      <c r="I11" s="314">
        <v>24</v>
      </c>
    </row>
    <row r="12" spans="2:9" ht="12">
      <c r="B12" s="313" t="s">
        <v>7</v>
      </c>
      <c r="C12" s="309">
        <v>6</v>
      </c>
      <c r="D12" s="309">
        <v>12</v>
      </c>
      <c r="E12" s="309">
        <v>65</v>
      </c>
      <c r="F12" s="309">
        <v>50</v>
      </c>
      <c r="G12" s="309">
        <v>60</v>
      </c>
      <c r="H12" s="309">
        <v>46</v>
      </c>
      <c r="I12" s="314">
        <v>239</v>
      </c>
    </row>
    <row r="13" spans="2:9" ht="12">
      <c r="B13" s="313" t="s">
        <v>403</v>
      </c>
      <c r="C13" s="309">
        <v>4</v>
      </c>
      <c r="D13" s="309">
        <v>8</v>
      </c>
      <c r="E13" s="309">
        <v>52</v>
      </c>
      <c r="F13" s="309">
        <v>42</v>
      </c>
      <c r="G13" s="309">
        <v>52</v>
      </c>
      <c r="H13" s="309">
        <v>57</v>
      </c>
      <c r="I13" s="314">
        <v>215</v>
      </c>
    </row>
    <row r="14" spans="2:9" ht="12">
      <c r="B14" s="313" t="s">
        <v>404</v>
      </c>
      <c r="C14" s="309"/>
      <c r="D14" s="309"/>
      <c r="E14" s="309">
        <v>10</v>
      </c>
      <c r="F14" s="309"/>
      <c r="G14" s="309">
        <v>39</v>
      </c>
      <c r="H14" s="309">
        <v>45</v>
      </c>
      <c r="I14" s="314">
        <v>94</v>
      </c>
    </row>
    <row r="15" spans="2:9" ht="12">
      <c r="B15" s="313" t="s">
        <v>405</v>
      </c>
      <c r="C15" s="309">
        <v>4</v>
      </c>
      <c r="D15" s="309">
        <v>8</v>
      </c>
      <c r="E15" s="309">
        <v>55</v>
      </c>
      <c r="F15" s="309">
        <v>48</v>
      </c>
      <c r="G15" s="309">
        <v>56</v>
      </c>
      <c r="H15" s="309">
        <v>30</v>
      </c>
      <c r="I15" s="314">
        <v>201</v>
      </c>
    </row>
    <row r="16" spans="2:9" ht="12">
      <c r="B16" s="313" t="s">
        <v>406</v>
      </c>
      <c r="C16" s="309"/>
      <c r="D16" s="309"/>
      <c r="E16" s="309">
        <v>39</v>
      </c>
      <c r="F16" s="309">
        <v>30</v>
      </c>
      <c r="G16" s="309">
        <v>15</v>
      </c>
      <c r="H16" s="309">
        <v>8</v>
      </c>
      <c r="I16" s="314">
        <v>92</v>
      </c>
    </row>
    <row r="17" spans="2:9" ht="12">
      <c r="B17" s="313" t="s">
        <v>407</v>
      </c>
      <c r="C17" s="309"/>
      <c r="D17" s="309"/>
      <c r="E17" s="309">
        <v>39</v>
      </c>
      <c r="F17" s="309">
        <v>30</v>
      </c>
      <c r="G17" s="309">
        <v>15</v>
      </c>
      <c r="H17" s="309">
        <v>31</v>
      </c>
      <c r="I17" s="314">
        <v>115</v>
      </c>
    </row>
    <row r="18" spans="2:9" ht="12">
      <c r="B18" s="313" t="s">
        <v>408</v>
      </c>
      <c r="C18" s="309">
        <v>2</v>
      </c>
      <c r="D18" s="309">
        <v>8</v>
      </c>
      <c r="E18" s="309">
        <v>26</v>
      </c>
      <c r="F18" s="309">
        <v>34</v>
      </c>
      <c r="G18" s="309">
        <v>20</v>
      </c>
      <c r="H18" s="309"/>
      <c r="I18" s="314">
        <v>90</v>
      </c>
    </row>
    <row r="19" spans="2:9" ht="12">
      <c r="B19" s="313" t="s">
        <v>409</v>
      </c>
      <c r="C19" s="309">
        <v>2</v>
      </c>
      <c r="D19" s="309">
        <v>4</v>
      </c>
      <c r="E19" s="309">
        <v>20</v>
      </c>
      <c r="F19" s="309">
        <v>24</v>
      </c>
      <c r="G19" s="309">
        <v>12</v>
      </c>
      <c r="H19" s="309">
        <v>16</v>
      </c>
      <c r="I19" s="314">
        <v>78</v>
      </c>
    </row>
    <row r="20" spans="2:9" ht="12">
      <c r="B20" s="313" t="s">
        <v>410</v>
      </c>
      <c r="C20" s="309">
        <v>4</v>
      </c>
      <c r="D20" s="309">
        <v>4</v>
      </c>
      <c r="E20" s="309">
        <v>24</v>
      </c>
      <c r="F20" s="309">
        <v>14</v>
      </c>
      <c r="G20" s="309">
        <v>8</v>
      </c>
      <c r="H20" s="309">
        <v>24</v>
      </c>
      <c r="I20" s="314">
        <v>78</v>
      </c>
    </row>
    <row r="21" spans="2:9" ht="12">
      <c r="B21" s="313" t="s">
        <v>213</v>
      </c>
      <c r="C21" s="309">
        <v>4</v>
      </c>
      <c r="D21" s="309">
        <v>4</v>
      </c>
      <c r="E21" s="309">
        <v>34</v>
      </c>
      <c r="F21" s="309">
        <v>22</v>
      </c>
      <c r="G21" s="309">
        <v>20</v>
      </c>
      <c r="H21" s="309">
        <v>18</v>
      </c>
      <c r="I21" s="314">
        <v>102</v>
      </c>
    </row>
    <row r="22" spans="2:9" ht="12">
      <c r="B22" s="313" t="s">
        <v>214</v>
      </c>
      <c r="C22" s="309">
        <v>2</v>
      </c>
      <c r="D22" s="309">
        <v>4</v>
      </c>
      <c r="E22" s="309">
        <v>26</v>
      </c>
      <c r="F22" s="309">
        <v>20</v>
      </c>
      <c r="G22" s="309">
        <v>20</v>
      </c>
      <c r="H22" s="309">
        <v>18</v>
      </c>
      <c r="I22" s="314">
        <v>90</v>
      </c>
    </row>
    <row r="23" spans="2:9" ht="12">
      <c r="B23" s="313" t="s">
        <v>411</v>
      </c>
      <c r="C23" s="309">
        <v>2</v>
      </c>
      <c r="D23" s="309">
        <v>4</v>
      </c>
      <c r="E23" s="309">
        <v>13</v>
      </c>
      <c r="F23" s="309">
        <v>10</v>
      </c>
      <c r="G23" s="309">
        <v>10</v>
      </c>
      <c r="H23" s="309">
        <v>9</v>
      </c>
      <c r="I23" s="314">
        <v>48</v>
      </c>
    </row>
    <row r="24" spans="2:9" ht="12">
      <c r="B24" s="313" t="s">
        <v>412</v>
      </c>
      <c r="C24" s="309"/>
      <c r="D24" s="309"/>
      <c r="E24" s="309">
        <v>26</v>
      </c>
      <c r="F24" s="309"/>
      <c r="G24" s="309"/>
      <c r="H24" s="309"/>
      <c r="I24" s="314">
        <v>26</v>
      </c>
    </row>
    <row r="25" spans="2:9" ht="12">
      <c r="B25" s="313"/>
      <c r="C25" s="309"/>
      <c r="D25" s="309"/>
      <c r="E25" s="309"/>
      <c r="F25" s="309"/>
      <c r="G25" s="309"/>
      <c r="H25" s="309"/>
      <c r="I25" s="314"/>
    </row>
    <row r="26" spans="2:9" ht="12">
      <c r="B26" s="313" t="s">
        <v>413</v>
      </c>
      <c r="C26" s="309"/>
      <c r="D26" s="309"/>
      <c r="E26" s="309"/>
      <c r="F26" s="309"/>
      <c r="G26" s="309"/>
      <c r="H26" s="309"/>
      <c r="I26" s="314"/>
    </row>
    <row r="27" spans="2:9" ht="12">
      <c r="B27" s="313"/>
      <c r="C27" s="309"/>
      <c r="D27" s="309"/>
      <c r="E27" s="309"/>
      <c r="F27" s="309"/>
      <c r="G27" s="309"/>
      <c r="H27" s="309"/>
      <c r="I27" s="314"/>
    </row>
    <row r="28" spans="2:9" ht="12.75" thickBot="1">
      <c r="B28" s="315" t="s">
        <v>215</v>
      </c>
      <c r="C28" s="316">
        <v>38</v>
      </c>
      <c r="D28" s="316">
        <v>76</v>
      </c>
      <c r="E28" s="316">
        <v>546</v>
      </c>
      <c r="F28" s="316">
        <v>420</v>
      </c>
      <c r="G28" s="316">
        <v>420</v>
      </c>
      <c r="H28" s="316">
        <v>378</v>
      </c>
      <c r="I28" s="317">
        <v>1878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8515625" style="44" customWidth="1"/>
    <col min="2" max="7" width="13.7109375" style="44" customWidth="1"/>
    <col min="8" max="16384" width="11.421875" style="44" customWidth="1"/>
  </cols>
  <sheetData>
    <row r="2" spans="1:12" ht="12.75">
      <c r="A2" s="21"/>
      <c r="B2" s="79"/>
      <c r="C2" s="78"/>
      <c r="D2" s="80"/>
      <c r="E2" s="80"/>
      <c r="F2" s="21"/>
      <c r="G2" s="21"/>
      <c r="H2" s="21"/>
      <c r="I2" s="21"/>
      <c r="J2" s="21"/>
      <c r="K2" s="21"/>
      <c r="L2" s="78"/>
    </row>
    <row r="3" spans="1:12" ht="12.75">
      <c r="A3" s="21"/>
      <c r="B3" s="79"/>
      <c r="C3" s="78"/>
      <c r="D3" s="80"/>
      <c r="E3" s="80"/>
      <c r="F3" s="21"/>
      <c r="G3" s="21"/>
      <c r="H3" s="21"/>
      <c r="I3" s="21"/>
      <c r="J3" s="21"/>
      <c r="K3" s="21"/>
      <c r="L3" s="78"/>
    </row>
    <row r="4" spans="1:12" ht="15.75">
      <c r="A4" s="380" t="s">
        <v>345</v>
      </c>
      <c r="B4" s="380"/>
      <c r="C4" s="380"/>
      <c r="D4" s="380"/>
      <c r="E4" s="380"/>
      <c r="F4" s="380"/>
      <c r="G4" s="380"/>
      <c r="H4" s="12"/>
      <c r="I4" s="21"/>
      <c r="J4" s="21"/>
      <c r="K4" s="21"/>
      <c r="L4" s="78"/>
    </row>
    <row r="5" spans="1:12" ht="15.75" thickBot="1">
      <c r="A5" s="84"/>
      <c r="B5" s="38"/>
      <c r="C5" s="39"/>
      <c r="D5" s="39"/>
      <c r="E5" s="40"/>
      <c r="F5" s="12"/>
      <c r="G5" s="12"/>
      <c r="H5" s="12"/>
      <c r="I5" s="21"/>
      <c r="J5" s="21"/>
      <c r="K5" s="21"/>
      <c r="L5" s="78"/>
    </row>
    <row r="6" spans="1:12" ht="13.5" thickBot="1">
      <c r="A6" s="74" t="s">
        <v>217</v>
      </c>
      <c r="B6" s="381" t="s">
        <v>346</v>
      </c>
      <c r="C6" s="382"/>
      <c r="D6" s="382"/>
      <c r="E6" s="382"/>
      <c r="F6" s="382"/>
      <c r="G6" s="383"/>
      <c r="H6" s="12"/>
      <c r="I6" s="21"/>
      <c r="J6" s="21"/>
      <c r="K6" s="21"/>
      <c r="L6" s="78"/>
    </row>
    <row r="7" spans="1:12" ht="13.5" thickBot="1">
      <c r="A7" s="41"/>
      <c r="B7" s="85"/>
      <c r="C7" s="85"/>
      <c r="D7" s="85"/>
      <c r="E7" s="85"/>
      <c r="F7" s="12"/>
      <c r="G7" s="12"/>
      <c r="H7" s="12"/>
      <c r="I7" s="21"/>
      <c r="J7" s="21"/>
      <c r="K7" s="21"/>
      <c r="L7" s="78"/>
    </row>
    <row r="8" spans="1:12" ht="15" customHeight="1" thickBot="1">
      <c r="A8" s="94"/>
      <c r="B8" s="386">
        <v>2009</v>
      </c>
      <c r="C8" s="387"/>
      <c r="D8" s="386">
        <v>2010</v>
      </c>
      <c r="E8" s="387"/>
      <c r="F8" s="386" t="s">
        <v>264</v>
      </c>
      <c r="G8" s="387"/>
      <c r="H8" s="12"/>
      <c r="I8" s="21"/>
      <c r="J8" s="21"/>
      <c r="K8" s="21"/>
      <c r="L8" s="78"/>
    </row>
    <row r="9" spans="1:12" ht="12.75" hidden="1">
      <c r="A9" s="384" t="s">
        <v>83</v>
      </c>
      <c r="B9" s="92"/>
      <c r="C9" s="86"/>
      <c r="D9" s="86"/>
      <c r="E9" s="86"/>
      <c r="F9" s="86"/>
      <c r="G9" s="87"/>
      <c r="H9" s="12"/>
      <c r="I9" s="21"/>
      <c r="J9" s="21"/>
      <c r="K9" s="21"/>
      <c r="L9" s="78"/>
    </row>
    <row r="10" spans="1:12" ht="13.5" thickBot="1">
      <c r="A10" s="385"/>
      <c r="B10" s="93" t="s">
        <v>84</v>
      </c>
      <c r="C10" s="88" t="s">
        <v>85</v>
      </c>
      <c r="D10" s="88" t="s">
        <v>86</v>
      </c>
      <c r="E10" s="88" t="s">
        <v>85</v>
      </c>
      <c r="F10" s="88" t="s">
        <v>86</v>
      </c>
      <c r="G10" s="89" t="s">
        <v>85</v>
      </c>
      <c r="H10" s="12"/>
      <c r="I10" s="21"/>
      <c r="J10" s="21"/>
      <c r="K10" s="21"/>
      <c r="L10" s="78"/>
    </row>
    <row r="11" spans="1:12" ht="15" customHeight="1">
      <c r="A11" s="90" t="s">
        <v>95</v>
      </c>
      <c r="B11" s="133">
        <v>6</v>
      </c>
      <c r="C11" s="134">
        <v>264</v>
      </c>
      <c r="D11" s="133">
        <v>7</v>
      </c>
      <c r="E11" s="134">
        <v>308</v>
      </c>
      <c r="F11" s="134">
        <v>1</v>
      </c>
      <c r="G11" s="135">
        <v>44</v>
      </c>
      <c r="H11" s="12"/>
      <c r="I11" s="21"/>
      <c r="J11" s="21"/>
      <c r="K11" s="21"/>
      <c r="L11" s="78"/>
    </row>
    <row r="12" spans="1:12" ht="15" customHeight="1">
      <c r="A12" s="91" t="s">
        <v>226</v>
      </c>
      <c r="B12" s="98">
        <v>9</v>
      </c>
      <c r="C12" s="97">
        <v>396</v>
      </c>
      <c r="D12" s="98">
        <v>10</v>
      </c>
      <c r="E12" s="97">
        <v>440</v>
      </c>
      <c r="F12" s="97">
        <v>1</v>
      </c>
      <c r="G12" s="99">
        <v>44</v>
      </c>
      <c r="H12" s="12"/>
      <c r="I12" s="21"/>
      <c r="J12" s="21"/>
      <c r="K12" s="21"/>
      <c r="L12" s="78"/>
    </row>
    <row r="13" spans="1:12" ht="28.5" customHeight="1">
      <c r="A13" s="206" t="s">
        <v>96</v>
      </c>
      <c r="B13" s="98">
        <v>11</v>
      </c>
      <c r="C13" s="97">
        <v>484</v>
      </c>
      <c r="D13" s="98">
        <v>12</v>
      </c>
      <c r="E13" s="97">
        <v>528</v>
      </c>
      <c r="F13" s="97">
        <v>1</v>
      </c>
      <c r="G13" s="99">
        <v>44</v>
      </c>
      <c r="H13" s="12"/>
      <c r="I13" s="21"/>
      <c r="J13" s="21"/>
      <c r="K13" s="21"/>
      <c r="L13" s="78"/>
    </row>
    <row r="14" spans="1:12" ht="15" customHeight="1">
      <c r="A14" s="91" t="s">
        <v>224</v>
      </c>
      <c r="B14" s="98"/>
      <c r="C14" s="97"/>
      <c r="D14" s="98"/>
      <c r="E14" s="97"/>
      <c r="F14" s="97"/>
      <c r="G14" s="99"/>
      <c r="H14" s="12"/>
      <c r="I14" s="21"/>
      <c r="J14" s="21"/>
      <c r="K14" s="21"/>
      <c r="L14" s="78"/>
    </row>
    <row r="15" spans="1:12" ht="15" customHeight="1" thickBot="1">
      <c r="A15" s="136" t="s">
        <v>225</v>
      </c>
      <c r="B15" s="137">
        <v>1</v>
      </c>
      <c r="C15" s="138">
        <v>30</v>
      </c>
      <c r="D15" s="137">
        <v>1</v>
      </c>
      <c r="E15" s="138">
        <v>30</v>
      </c>
      <c r="F15" s="138"/>
      <c r="G15" s="139"/>
      <c r="H15" s="12"/>
      <c r="I15" s="21"/>
      <c r="J15" s="21"/>
      <c r="K15" s="21"/>
      <c r="L15" s="78"/>
    </row>
    <row r="16" spans="1:12" ht="13.5" thickBot="1">
      <c r="A16" s="140" t="s">
        <v>90</v>
      </c>
      <c r="B16" s="141">
        <v>27</v>
      </c>
      <c r="C16" s="142">
        <v>1174</v>
      </c>
      <c r="D16" s="141">
        <v>27</v>
      </c>
      <c r="E16" s="142">
        <v>1174</v>
      </c>
      <c r="F16" s="142">
        <v>3</v>
      </c>
      <c r="G16" s="143">
        <v>132</v>
      </c>
      <c r="H16" s="12"/>
      <c r="I16" s="21"/>
      <c r="J16" s="21"/>
      <c r="K16" s="21"/>
      <c r="L16" s="78"/>
    </row>
    <row r="17" spans="1:12" ht="15">
      <c r="A17" s="42"/>
      <c r="B17" s="144"/>
      <c r="C17" s="144"/>
      <c r="D17" s="145"/>
      <c r="E17" s="145"/>
      <c r="F17" s="144"/>
      <c r="G17" s="144"/>
      <c r="H17" s="12"/>
      <c r="I17" s="21"/>
      <c r="J17" s="21"/>
      <c r="K17" s="21"/>
      <c r="L17" s="78"/>
    </row>
    <row r="18" spans="1:12" ht="12.75">
      <c r="A18" s="10"/>
      <c r="B18" s="43"/>
      <c r="C18" s="43"/>
      <c r="D18" s="43"/>
      <c r="E18" s="43"/>
      <c r="F18" s="12"/>
      <c r="G18" s="12"/>
      <c r="H18" s="12"/>
      <c r="I18" s="21"/>
      <c r="J18" s="21"/>
      <c r="K18" s="21"/>
      <c r="L18" s="78"/>
    </row>
    <row r="19" spans="2:12" ht="12.75">
      <c r="B19" s="75"/>
      <c r="C19" s="75"/>
      <c r="D19" s="75"/>
      <c r="E19" s="76"/>
      <c r="F19" s="76"/>
      <c r="G19" s="76"/>
      <c r="H19" s="11"/>
      <c r="I19" s="11"/>
      <c r="J19" s="11"/>
      <c r="K19" s="11"/>
      <c r="L19" s="11"/>
    </row>
  </sheetData>
  <sheetProtection/>
  <mergeCells count="6">
    <mergeCell ref="A4:G4"/>
    <mergeCell ref="B6:G6"/>
    <mergeCell ref="A9:A10"/>
    <mergeCell ref="B8:C8"/>
    <mergeCell ref="D8:E8"/>
    <mergeCell ref="F8:G8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6"/>
  <sheetViews>
    <sheetView zoomScalePageLayoutView="0" workbookViewId="0" topLeftCell="A13">
      <selection activeCell="H17" sqref="H17"/>
    </sheetView>
  </sheetViews>
  <sheetFormatPr defaultColWidth="11.421875" defaultRowHeight="12.75"/>
  <cols>
    <col min="2" max="2" width="18.00390625" style="0" customWidth="1"/>
    <col min="3" max="3" width="24.8515625" style="0" customWidth="1"/>
    <col min="4" max="4" width="16.7109375" style="0" customWidth="1"/>
    <col min="5" max="5" width="21.57421875" style="0" customWidth="1"/>
  </cols>
  <sheetData>
    <row r="3" spans="2:8" ht="15.75">
      <c r="B3" s="59" t="s">
        <v>110</v>
      </c>
      <c r="C3" s="44"/>
      <c r="D3" s="44"/>
      <c r="E3" s="44"/>
      <c r="F3" s="44"/>
      <c r="G3" s="37"/>
      <c r="H3" s="37"/>
    </row>
    <row r="4" spans="2:8" ht="12.75">
      <c r="B4" s="9"/>
      <c r="C4" s="14"/>
      <c r="D4" s="13"/>
      <c r="E4" s="13"/>
      <c r="F4" s="12"/>
      <c r="G4" s="12"/>
      <c r="H4" s="12"/>
    </row>
    <row r="5" spans="2:8" ht="15">
      <c r="B5" s="263" t="s">
        <v>112</v>
      </c>
      <c r="C5" s="61"/>
      <c r="D5" s="62"/>
      <c r="E5" s="62"/>
      <c r="F5" s="62"/>
      <c r="G5" s="12"/>
      <c r="H5" s="12"/>
    </row>
    <row r="6" spans="2:8" ht="14.25">
      <c r="B6" s="60"/>
      <c r="C6" s="61"/>
      <c r="D6" s="62"/>
      <c r="E6" s="62"/>
      <c r="F6" s="62"/>
      <c r="G6" s="12"/>
      <c r="H6" s="12"/>
    </row>
    <row r="7" spans="2:8" ht="15" thickBot="1">
      <c r="B7" s="60"/>
      <c r="C7" s="61"/>
      <c r="D7" s="62"/>
      <c r="E7" s="62"/>
      <c r="F7" s="62"/>
      <c r="G7" s="12"/>
      <c r="H7" s="12"/>
    </row>
    <row r="8" spans="2:8" ht="15.75" thickBot="1">
      <c r="B8" s="266" t="s">
        <v>97</v>
      </c>
      <c r="C8" s="267"/>
      <c r="D8" s="268" t="s">
        <v>98</v>
      </c>
      <c r="E8" s="269" t="s">
        <v>99</v>
      </c>
      <c r="F8" s="62"/>
      <c r="G8" s="12"/>
      <c r="H8" s="12"/>
    </row>
    <row r="9" spans="2:8" ht="15" customHeight="1">
      <c r="B9" s="394">
        <v>0</v>
      </c>
      <c r="C9" s="395"/>
      <c r="D9" s="264"/>
      <c r="E9" s="264"/>
      <c r="F9" s="62"/>
      <c r="G9" s="12"/>
      <c r="H9" s="12"/>
    </row>
    <row r="10" spans="2:8" ht="15" customHeight="1" thickBot="1">
      <c r="B10" s="396"/>
      <c r="C10" s="397"/>
      <c r="D10" s="236">
        <v>25</v>
      </c>
      <c r="E10" s="236">
        <v>32</v>
      </c>
      <c r="F10" s="62"/>
      <c r="G10" s="12"/>
      <c r="H10" s="12"/>
    </row>
    <row r="11" spans="2:8" ht="15" customHeight="1">
      <c r="B11" s="394" t="s">
        <v>100</v>
      </c>
      <c r="C11" s="395"/>
      <c r="D11" s="286"/>
      <c r="E11" s="235"/>
      <c r="F11" s="62"/>
      <c r="G11" s="12"/>
      <c r="H11" s="12"/>
    </row>
    <row r="12" spans="2:8" ht="15" customHeight="1" thickBot="1">
      <c r="B12" s="396"/>
      <c r="C12" s="397"/>
      <c r="D12" s="286">
        <v>17</v>
      </c>
      <c r="E12" s="236">
        <v>21</v>
      </c>
      <c r="F12" s="62"/>
      <c r="G12" s="12"/>
      <c r="H12" s="12"/>
    </row>
    <row r="13" spans="2:8" ht="15" customHeight="1">
      <c r="B13" s="394" t="s">
        <v>101</v>
      </c>
      <c r="C13" s="395"/>
      <c r="D13" s="235"/>
      <c r="E13" s="235"/>
      <c r="F13" s="62"/>
      <c r="G13" s="12"/>
      <c r="H13" s="12"/>
    </row>
    <row r="14" spans="2:8" ht="15" customHeight="1" thickBot="1">
      <c r="B14" s="396"/>
      <c r="C14" s="397"/>
      <c r="D14" s="236">
        <v>20</v>
      </c>
      <c r="E14" s="236">
        <v>25</v>
      </c>
      <c r="F14" s="62"/>
      <c r="G14" s="12"/>
      <c r="H14" s="12"/>
    </row>
    <row r="15" spans="2:8" ht="15" customHeight="1">
      <c r="B15" s="394" t="s">
        <v>102</v>
      </c>
      <c r="C15" s="395"/>
      <c r="D15" s="286"/>
      <c r="E15" s="235"/>
      <c r="F15" s="62"/>
      <c r="G15" s="12"/>
      <c r="H15" s="12"/>
    </row>
    <row r="16" spans="2:8" ht="15" customHeight="1" thickBot="1">
      <c r="B16" s="396"/>
      <c r="C16" s="397"/>
      <c r="D16" s="286">
        <v>13</v>
      </c>
      <c r="E16" s="236">
        <v>17</v>
      </c>
      <c r="F16" s="62"/>
      <c r="G16" s="12"/>
      <c r="H16" s="12"/>
    </row>
    <row r="17" spans="2:8" ht="15" customHeight="1">
      <c r="B17" s="394" t="s">
        <v>103</v>
      </c>
      <c r="C17" s="395"/>
      <c r="D17" s="235"/>
      <c r="E17" s="235"/>
      <c r="F17" s="62"/>
      <c r="G17" s="12"/>
      <c r="H17" s="12"/>
    </row>
    <row r="18" spans="2:8" ht="15" customHeight="1" thickBot="1">
      <c r="B18" s="396"/>
      <c r="C18" s="397"/>
      <c r="D18" s="236">
        <v>4</v>
      </c>
      <c r="E18" s="236">
        <v>5</v>
      </c>
      <c r="F18" s="62"/>
      <c r="G18" s="12"/>
      <c r="H18" s="12"/>
    </row>
    <row r="19" spans="2:8" ht="14.25">
      <c r="B19" s="388" t="s">
        <v>2</v>
      </c>
      <c r="C19" s="389"/>
      <c r="D19" s="392">
        <v>78</v>
      </c>
      <c r="E19" s="392">
        <v>100</v>
      </c>
      <c r="F19" s="62"/>
      <c r="G19" s="12"/>
      <c r="H19" s="12"/>
    </row>
    <row r="20" spans="2:8" ht="15" thickBot="1">
      <c r="B20" s="390"/>
      <c r="C20" s="391"/>
      <c r="D20" s="393"/>
      <c r="E20" s="393"/>
      <c r="F20" s="62"/>
      <c r="G20" s="12"/>
      <c r="H20" s="12"/>
    </row>
    <row r="21" spans="2:8" ht="15">
      <c r="B21" s="207"/>
      <c r="C21" s="207"/>
      <c r="D21" s="208"/>
      <c r="E21" s="208"/>
      <c r="F21" s="62"/>
      <c r="G21" s="12"/>
      <c r="H21" s="12"/>
    </row>
    <row r="22" spans="2:8" ht="15.75" thickBot="1">
      <c r="B22" s="207"/>
      <c r="C22" s="207"/>
      <c r="D22" s="208"/>
      <c r="E22" s="208"/>
      <c r="F22" s="62"/>
      <c r="G22" s="12"/>
      <c r="H22" s="12"/>
    </row>
    <row r="23" spans="2:8" ht="15.75" thickBot="1">
      <c r="B23" s="270" t="s">
        <v>104</v>
      </c>
      <c r="C23" s="271"/>
      <c r="D23" s="272" t="s">
        <v>98</v>
      </c>
      <c r="E23" s="273" t="s">
        <v>99</v>
      </c>
      <c r="F23" s="62"/>
      <c r="G23" s="12"/>
      <c r="H23" s="12"/>
    </row>
    <row r="24" spans="2:8" ht="14.25">
      <c r="B24" s="394" t="s">
        <v>105</v>
      </c>
      <c r="C24" s="395"/>
      <c r="D24" s="235"/>
      <c r="E24" s="235"/>
      <c r="F24" s="62"/>
      <c r="G24" s="12"/>
      <c r="H24" s="12"/>
    </row>
    <row r="25" spans="2:8" ht="15" thickBot="1">
      <c r="B25" s="396"/>
      <c r="C25" s="397"/>
      <c r="D25" s="236">
        <v>11</v>
      </c>
      <c r="E25" s="236">
        <v>14</v>
      </c>
      <c r="F25" s="62"/>
      <c r="G25" s="12"/>
      <c r="H25" s="12"/>
    </row>
    <row r="26" spans="2:8" ht="15" customHeight="1">
      <c r="B26" s="394" t="s">
        <v>106</v>
      </c>
      <c r="C26" s="395"/>
      <c r="D26" s="235"/>
      <c r="E26" s="235"/>
      <c r="F26" s="62"/>
      <c r="G26" s="12"/>
      <c r="H26" s="12"/>
    </row>
    <row r="27" spans="2:8" ht="15" customHeight="1" thickBot="1">
      <c r="B27" s="396"/>
      <c r="C27" s="397"/>
      <c r="D27" s="236">
        <v>19</v>
      </c>
      <c r="E27" s="236">
        <v>24</v>
      </c>
      <c r="F27" s="62"/>
      <c r="G27" s="12"/>
      <c r="H27" s="12"/>
    </row>
    <row r="28" spans="2:8" ht="15" customHeight="1">
      <c r="B28" s="394" t="s">
        <v>109</v>
      </c>
      <c r="C28" s="395"/>
      <c r="D28" s="286"/>
      <c r="E28" s="265"/>
      <c r="F28" s="62"/>
      <c r="G28" s="12"/>
      <c r="H28" s="12"/>
    </row>
    <row r="29" spans="2:8" ht="15.75" customHeight="1" thickBot="1">
      <c r="B29" s="396"/>
      <c r="C29" s="397"/>
      <c r="D29" s="286">
        <v>29</v>
      </c>
      <c r="E29" s="265">
        <v>37</v>
      </c>
      <c r="F29" s="62"/>
      <c r="G29" s="12"/>
      <c r="H29" s="12"/>
    </row>
    <row r="30" spans="2:8" ht="15" customHeight="1">
      <c r="B30" s="394" t="s">
        <v>107</v>
      </c>
      <c r="C30" s="395"/>
      <c r="D30" s="235"/>
      <c r="E30" s="235"/>
      <c r="F30" s="62"/>
      <c r="G30" s="12"/>
      <c r="H30" s="12"/>
    </row>
    <row r="31" spans="2:8" ht="15" customHeight="1" thickBot="1">
      <c r="B31" s="396"/>
      <c r="C31" s="397"/>
      <c r="D31" s="236">
        <v>20</v>
      </c>
      <c r="E31" s="236">
        <v>25</v>
      </c>
      <c r="F31" s="62"/>
      <c r="G31" s="12"/>
      <c r="H31" s="12"/>
    </row>
    <row r="32" spans="2:8" ht="15" customHeight="1">
      <c r="B32" s="398" t="s">
        <v>108</v>
      </c>
      <c r="C32" s="399"/>
      <c r="D32" s="286"/>
      <c r="E32" s="235"/>
      <c r="F32" s="62"/>
      <c r="G32" s="12"/>
      <c r="H32" s="12"/>
    </row>
    <row r="33" spans="2:8" ht="15" customHeight="1" thickBot="1">
      <c r="B33" s="400"/>
      <c r="C33" s="401"/>
      <c r="D33" s="286"/>
      <c r="E33" s="236"/>
      <c r="F33" s="62"/>
      <c r="G33" s="12"/>
      <c r="H33" s="12"/>
    </row>
    <row r="34" spans="2:8" ht="15" customHeight="1">
      <c r="B34" s="388" t="s">
        <v>2</v>
      </c>
      <c r="C34" s="389"/>
      <c r="D34" s="233"/>
      <c r="E34" s="235"/>
      <c r="F34" s="62"/>
      <c r="G34" s="12"/>
      <c r="H34" s="12"/>
    </row>
    <row r="35" spans="2:8" ht="15" customHeight="1" thickBot="1">
      <c r="B35" s="390"/>
      <c r="C35" s="391"/>
      <c r="D35" s="234">
        <v>78</v>
      </c>
      <c r="E35" s="236">
        <v>100</v>
      </c>
      <c r="F35" s="62"/>
      <c r="G35" s="12"/>
      <c r="H35" s="12"/>
    </row>
    <row r="36" spans="2:8" ht="14.25">
      <c r="B36" s="60"/>
      <c r="C36" s="61"/>
      <c r="D36" s="62"/>
      <c r="E36" s="62"/>
      <c r="F36" s="62"/>
      <c r="G36" s="12"/>
      <c r="H36" s="12"/>
    </row>
  </sheetData>
  <sheetProtection/>
  <mergeCells count="14">
    <mergeCell ref="B17:C18"/>
    <mergeCell ref="B9:C10"/>
    <mergeCell ref="B11:C12"/>
    <mergeCell ref="B13:C14"/>
    <mergeCell ref="B15:C16"/>
    <mergeCell ref="B32:C33"/>
    <mergeCell ref="B34:C35"/>
    <mergeCell ref="B24:C25"/>
    <mergeCell ref="B26:C27"/>
    <mergeCell ref="B28:C29"/>
    <mergeCell ref="B19:C20"/>
    <mergeCell ref="D19:D20"/>
    <mergeCell ref="E19:E20"/>
    <mergeCell ref="B30:C31"/>
  </mergeCells>
  <printOptions/>
  <pageMargins left="0.75" right="0.75" top="1" bottom="1" header="0" footer="0"/>
  <pageSetup horizontalDpi="360" verticalDpi="36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6.28125" style="0" customWidth="1"/>
    <col min="2" max="2" width="16.421875" style="0" customWidth="1"/>
    <col min="3" max="3" width="18.421875" style="0" customWidth="1"/>
    <col min="4" max="4" width="19.8515625" style="0" customWidth="1"/>
  </cols>
  <sheetData>
    <row r="3" spans="1:7" ht="15.75">
      <c r="A3" s="67" t="s">
        <v>111</v>
      </c>
      <c r="B3" s="61"/>
      <c r="C3" s="62"/>
      <c r="D3" s="62"/>
      <c r="E3" s="62"/>
      <c r="F3" s="12"/>
      <c r="G3" s="12"/>
    </row>
    <row r="4" spans="1:7" ht="16.5" thickBot="1">
      <c r="A4" s="67"/>
      <c r="B4" s="61"/>
      <c r="C4" s="62"/>
      <c r="D4" s="62"/>
      <c r="E4" s="62"/>
      <c r="F4" s="12"/>
      <c r="G4" s="12"/>
    </row>
    <row r="5" spans="1:7" ht="13.5" thickBot="1">
      <c r="A5" s="74" t="s">
        <v>217</v>
      </c>
      <c r="B5" s="381" t="s">
        <v>346</v>
      </c>
      <c r="C5" s="382"/>
      <c r="D5" s="382"/>
      <c r="E5" s="382"/>
      <c r="F5" s="383"/>
      <c r="G5" s="12"/>
    </row>
    <row r="6" spans="1:7" ht="15" thickBot="1">
      <c r="A6" s="60"/>
      <c r="B6" s="61"/>
      <c r="C6" s="62"/>
      <c r="D6" s="62"/>
      <c r="E6" s="62"/>
      <c r="F6" s="12"/>
      <c r="G6" s="12"/>
    </row>
    <row r="7" spans="1:7" ht="15" thickBot="1">
      <c r="A7" s="63" t="s">
        <v>113</v>
      </c>
      <c r="B7" s="64"/>
      <c r="C7" s="65" t="s">
        <v>98</v>
      </c>
      <c r="D7" s="66" t="s">
        <v>114</v>
      </c>
      <c r="E7" s="62" t="s">
        <v>20</v>
      </c>
      <c r="F7" s="12"/>
      <c r="G7" s="12"/>
    </row>
    <row r="8" spans="1:7" ht="14.25">
      <c r="A8" s="394" t="s">
        <v>209</v>
      </c>
      <c r="B8" s="395"/>
      <c r="C8" s="408">
        <v>14</v>
      </c>
      <c r="D8" s="408">
        <v>52</v>
      </c>
      <c r="E8" s="62"/>
      <c r="F8" s="12"/>
      <c r="G8" s="12"/>
    </row>
    <row r="9" spans="1:7" ht="15" thickBot="1">
      <c r="A9" s="396"/>
      <c r="B9" s="397"/>
      <c r="C9" s="409"/>
      <c r="D9" s="409"/>
      <c r="E9" s="62"/>
      <c r="F9" s="12"/>
      <c r="G9" s="12"/>
    </row>
    <row r="10" spans="1:7" ht="14.25">
      <c r="A10" s="394" t="s">
        <v>115</v>
      </c>
      <c r="B10" s="395"/>
      <c r="C10" s="406">
        <v>13</v>
      </c>
      <c r="D10" s="406">
        <v>48</v>
      </c>
      <c r="E10" s="62"/>
      <c r="F10" s="12"/>
      <c r="G10" s="12"/>
    </row>
    <row r="11" spans="1:7" ht="15" thickBot="1">
      <c r="A11" s="396"/>
      <c r="B11" s="397"/>
      <c r="C11" s="407"/>
      <c r="D11" s="407"/>
      <c r="E11" s="62"/>
      <c r="F11" s="12"/>
      <c r="G11" s="12"/>
    </row>
    <row r="12" spans="1:7" ht="14.25">
      <c r="A12" s="402" t="s">
        <v>82</v>
      </c>
      <c r="B12" s="403"/>
      <c r="C12" s="406">
        <v>27</v>
      </c>
      <c r="D12" s="406">
        <v>100</v>
      </c>
      <c r="E12" s="62"/>
      <c r="F12" s="12"/>
      <c r="G12" s="12"/>
    </row>
    <row r="13" spans="1:7" ht="15" thickBot="1">
      <c r="A13" s="404"/>
      <c r="B13" s="405"/>
      <c r="C13" s="407"/>
      <c r="D13" s="407"/>
      <c r="E13" s="62"/>
      <c r="F13" s="12"/>
      <c r="G13" s="12"/>
    </row>
    <row r="14" spans="1:7" ht="14.25">
      <c r="A14" s="60"/>
      <c r="B14" s="61"/>
      <c r="C14" s="62"/>
      <c r="D14" s="62"/>
      <c r="E14" s="62"/>
      <c r="F14" s="12"/>
      <c r="G14" s="12"/>
    </row>
  </sheetData>
  <sheetProtection/>
  <mergeCells count="10">
    <mergeCell ref="A12:B13"/>
    <mergeCell ref="C12:C13"/>
    <mergeCell ref="D12:D13"/>
    <mergeCell ref="B5:F5"/>
    <mergeCell ref="A8:B9"/>
    <mergeCell ref="A10:B11"/>
    <mergeCell ref="C8:C9"/>
    <mergeCell ref="C10:C11"/>
    <mergeCell ref="D8:D9"/>
    <mergeCell ref="D10:D11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zoomScaleSheetLayoutView="75" zoomScalePageLayoutView="0" workbookViewId="0" topLeftCell="A76">
      <selection activeCell="H100" sqref="H100"/>
    </sheetView>
  </sheetViews>
  <sheetFormatPr defaultColWidth="11.421875" defaultRowHeight="12.75"/>
  <cols>
    <col min="1" max="1" width="25.140625" style="43" customWidth="1"/>
    <col min="2" max="2" width="15.57421875" style="43" customWidth="1"/>
    <col min="3" max="3" width="17.140625" style="43" customWidth="1"/>
    <col min="4" max="4" width="17.28125" style="43" customWidth="1"/>
    <col min="5" max="5" width="15.28125" style="43" customWidth="1"/>
    <col min="6" max="6" width="15.7109375" style="43" customWidth="1"/>
    <col min="7" max="7" width="12.00390625" style="43" customWidth="1"/>
  </cols>
  <sheetData>
    <row r="1" spans="1:5" ht="15">
      <c r="A1" s="15" t="s">
        <v>253</v>
      </c>
      <c r="B1" s="205"/>
      <c r="C1" s="205"/>
      <c r="D1" s="161"/>
      <c r="E1" s="161"/>
    </row>
    <row r="2" spans="1:5" ht="14.25">
      <c r="A2" s="159" t="s">
        <v>148</v>
      </c>
      <c r="B2" s="160"/>
      <c r="C2" s="160"/>
      <c r="D2" s="161"/>
      <c r="E2" s="161"/>
    </row>
    <row r="3" spans="1:5" ht="15" thickBot="1">
      <c r="A3" s="159"/>
      <c r="B3" s="160"/>
      <c r="C3" s="160"/>
      <c r="D3" s="161"/>
      <c r="E3" s="161"/>
    </row>
    <row r="4" spans="1:6" ht="15" thickBot="1">
      <c r="A4" s="159" t="s">
        <v>15</v>
      </c>
      <c r="B4" s="418" t="s">
        <v>346</v>
      </c>
      <c r="C4" s="419"/>
      <c r="D4" s="419"/>
      <c r="E4" s="419"/>
      <c r="F4" s="420"/>
    </row>
    <row r="5" spans="1:5" ht="14.25">
      <c r="A5" s="159"/>
      <c r="B5" s="160"/>
      <c r="C5" s="160"/>
      <c r="D5" s="161"/>
      <c r="E5" s="161"/>
    </row>
    <row r="6" spans="1:5" ht="14.25">
      <c r="A6" s="159" t="s">
        <v>149</v>
      </c>
      <c r="B6" s="160"/>
      <c r="C6" s="160"/>
      <c r="D6" s="161"/>
      <c r="E6" s="161"/>
    </row>
    <row r="7" spans="1:5" ht="8.25" customHeight="1">
      <c r="A7" s="159"/>
      <c r="B7" s="160"/>
      <c r="C7" s="160"/>
      <c r="D7" s="161"/>
      <c r="E7" s="161"/>
    </row>
    <row r="8" spans="1:5" ht="11.25" customHeight="1" thickBot="1">
      <c r="A8" s="159"/>
      <c r="B8" s="160"/>
      <c r="C8" s="160"/>
      <c r="D8" s="162"/>
      <c r="E8" s="162"/>
    </row>
    <row r="9" spans="1:7" ht="26.25" thickBot="1">
      <c r="A9" s="412" t="s">
        <v>254</v>
      </c>
      <c r="B9" s="413"/>
      <c r="C9" s="210" t="s">
        <v>118</v>
      </c>
      <c r="D9" s="211" t="s">
        <v>117</v>
      </c>
      <c r="E9" s="212" t="s">
        <v>119</v>
      </c>
      <c r="F9" s="213" t="s">
        <v>120</v>
      </c>
      <c r="G9" s="163"/>
    </row>
    <row r="10" spans="1:8" ht="15">
      <c r="A10" s="431" t="s">
        <v>349</v>
      </c>
      <c r="B10" s="432"/>
      <c r="C10" s="277" t="s">
        <v>152</v>
      </c>
      <c r="D10" s="164" t="s">
        <v>350</v>
      </c>
      <c r="E10" s="274" t="s">
        <v>352</v>
      </c>
      <c r="F10" s="275" t="s">
        <v>239</v>
      </c>
      <c r="G10" s="163"/>
      <c r="H10" s="44"/>
    </row>
    <row r="11" spans="1:8" ht="15">
      <c r="A11" s="433" t="s">
        <v>351</v>
      </c>
      <c r="B11" s="434"/>
      <c r="C11" s="278" t="s">
        <v>157</v>
      </c>
      <c r="D11" s="165"/>
      <c r="E11" s="168" t="s">
        <v>353</v>
      </c>
      <c r="F11" s="276">
        <v>2009</v>
      </c>
      <c r="G11" s="163"/>
      <c r="H11" s="44"/>
    </row>
    <row r="12" spans="1:8" ht="15">
      <c r="A12" s="433" t="s">
        <v>354</v>
      </c>
      <c r="B12" s="417"/>
      <c r="C12" s="279" t="s">
        <v>155</v>
      </c>
      <c r="D12" s="167"/>
      <c r="E12" s="168" t="s">
        <v>353</v>
      </c>
      <c r="F12" s="276">
        <v>2009</v>
      </c>
      <c r="G12" s="163"/>
      <c r="H12" s="44"/>
    </row>
    <row r="13" spans="1:8" ht="15">
      <c r="A13" s="433" t="s">
        <v>373</v>
      </c>
      <c r="B13" s="417"/>
      <c r="C13" s="279" t="s">
        <v>355</v>
      </c>
      <c r="D13" s="167"/>
      <c r="E13" s="168" t="s">
        <v>356</v>
      </c>
      <c r="F13" s="276">
        <v>2009</v>
      </c>
      <c r="G13" s="163"/>
      <c r="H13" s="44"/>
    </row>
    <row r="14" spans="1:8" ht="12.75">
      <c r="A14" s="416"/>
      <c r="B14" s="417"/>
      <c r="C14" s="166"/>
      <c r="D14" s="167"/>
      <c r="E14" s="168"/>
      <c r="F14" s="276"/>
      <c r="G14" s="163"/>
      <c r="H14" s="44"/>
    </row>
    <row r="15" spans="1:8" ht="12.75">
      <c r="A15" s="416"/>
      <c r="B15" s="417"/>
      <c r="C15" s="166"/>
      <c r="D15" s="167"/>
      <c r="E15" s="168"/>
      <c r="F15" s="276"/>
      <c r="G15" s="163"/>
      <c r="H15" s="44"/>
    </row>
    <row r="16" spans="1:8" ht="12.75">
      <c r="A16" s="416"/>
      <c r="B16" s="417"/>
      <c r="C16" s="166"/>
      <c r="D16" s="167"/>
      <c r="E16" s="168"/>
      <c r="F16" s="276"/>
      <c r="G16" s="163"/>
      <c r="H16" s="44"/>
    </row>
    <row r="17" spans="1:8" ht="12.75">
      <c r="A17" s="416"/>
      <c r="B17" s="417"/>
      <c r="C17" s="166"/>
      <c r="D17" s="167"/>
      <c r="E17" s="168"/>
      <c r="F17" s="276"/>
      <c r="G17" s="163"/>
      <c r="H17" s="44"/>
    </row>
    <row r="18" spans="1:8" ht="12.75">
      <c r="A18" s="416"/>
      <c r="B18" s="417"/>
      <c r="C18" s="166"/>
      <c r="D18" s="167"/>
      <c r="E18" s="168"/>
      <c r="F18" s="276"/>
      <c r="G18" s="163"/>
      <c r="H18" s="44"/>
    </row>
    <row r="19" spans="1:8" ht="12.75">
      <c r="A19" s="416"/>
      <c r="B19" s="417"/>
      <c r="C19" s="166"/>
      <c r="D19" s="167"/>
      <c r="E19" s="168"/>
      <c r="F19" s="276"/>
      <c r="G19" s="163"/>
      <c r="H19" s="44"/>
    </row>
    <row r="20" spans="1:8" ht="13.5" thickBot="1">
      <c r="A20" s="424"/>
      <c r="B20" s="425"/>
      <c r="C20" s="169"/>
      <c r="D20" s="170"/>
      <c r="E20" s="171"/>
      <c r="F20" s="171"/>
      <c r="G20" s="163"/>
      <c r="H20" s="44"/>
    </row>
    <row r="21" spans="1:6" ht="12.75">
      <c r="A21" s="172"/>
      <c r="B21" s="172"/>
      <c r="C21" s="172"/>
      <c r="D21" s="172"/>
      <c r="E21" s="172"/>
      <c r="F21" s="172"/>
    </row>
    <row r="22" spans="1:6" ht="12.75">
      <c r="A22" s="172"/>
      <c r="B22" s="172"/>
      <c r="C22" s="172"/>
      <c r="D22" s="172"/>
      <c r="E22" s="172" t="s">
        <v>20</v>
      </c>
      <c r="F22" s="172"/>
    </row>
    <row r="23" spans="1:6" ht="14.25">
      <c r="A23" s="173" t="s">
        <v>150</v>
      </c>
      <c r="B23" s="174"/>
      <c r="C23" s="174"/>
      <c r="D23" s="175"/>
      <c r="E23" s="175"/>
      <c r="F23" s="172"/>
    </row>
    <row r="24" spans="1:6" ht="14.25">
      <c r="A24" s="173"/>
      <c r="B24" s="174"/>
      <c r="C24" s="174"/>
      <c r="D24" s="175"/>
      <c r="E24" s="175"/>
      <c r="F24" s="172"/>
    </row>
    <row r="25" spans="1:6" ht="15" thickBot="1">
      <c r="A25" s="173"/>
      <c r="B25" s="174"/>
      <c r="C25" s="174"/>
      <c r="D25" s="176"/>
      <c r="E25" s="176"/>
      <c r="F25" s="172"/>
    </row>
    <row r="26" spans="1:8" ht="26.25" thickBot="1">
      <c r="A26" s="414" t="s">
        <v>254</v>
      </c>
      <c r="B26" s="415"/>
      <c r="C26" s="215" t="s">
        <v>118</v>
      </c>
      <c r="D26" s="216" t="s">
        <v>116</v>
      </c>
      <c r="E26" s="214" t="s">
        <v>119</v>
      </c>
      <c r="F26" s="180" t="s">
        <v>120</v>
      </c>
      <c r="G26" s="163"/>
      <c r="H26" s="44"/>
    </row>
    <row r="27" spans="1:8" ht="12.75">
      <c r="A27" s="435" t="s">
        <v>357</v>
      </c>
      <c r="B27" s="436"/>
      <c r="C27" s="283" t="s">
        <v>361</v>
      </c>
      <c r="D27" s="178" t="s">
        <v>358</v>
      </c>
      <c r="E27" s="179" t="s">
        <v>353</v>
      </c>
      <c r="F27" s="280">
        <v>2009</v>
      </c>
      <c r="G27" s="163"/>
      <c r="H27" s="44"/>
    </row>
    <row r="28" spans="1:8" ht="12.75">
      <c r="A28" s="416" t="s">
        <v>359</v>
      </c>
      <c r="B28" s="417"/>
      <c r="C28" s="279" t="s">
        <v>360</v>
      </c>
      <c r="D28" s="167" t="s">
        <v>358</v>
      </c>
      <c r="E28" s="168" t="s">
        <v>362</v>
      </c>
      <c r="F28" s="276">
        <v>2009</v>
      </c>
      <c r="G28" s="163"/>
      <c r="H28" s="44"/>
    </row>
    <row r="29" spans="1:8" ht="12.75">
      <c r="A29" s="416"/>
      <c r="B29" s="417"/>
      <c r="C29" s="166"/>
      <c r="D29" s="167"/>
      <c r="E29" s="168"/>
      <c r="F29" s="168"/>
      <c r="G29" s="163"/>
      <c r="H29" s="44"/>
    </row>
    <row r="30" spans="1:8" ht="12.75">
      <c r="A30" s="416"/>
      <c r="B30" s="417"/>
      <c r="C30" s="166"/>
      <c r="D30" s="167"/>
      <c r="E30" s="168"/>
      <c r="F30" s="168"/>
      <c r="G30" s="163"/>
      <c r="H30" s="44"/>
    </row>
    <row r="31" spans="1:8" ht="12.75">
      <c r="A31" s="416"/>
      <c r="B31" s="417"/>
      <c r="C31" s="166"/>
      <c r="D31" s="167"/>
      <c r="E31" s="168"/>
      <c r="F31" s="168"/>
      <c r="G31" s="163"/>
      <c r="H31" s="44"/>
    </row>
    <row r="32" spans="1:8" ht="12.75">
      <c r="A32" s="416"/>
      <c r="B32" s="417"/>
      <c r="C32" s="166"/>
      <c r="D32" s="167"/>
      <c r="E32" s="168"/>
      <c r="F32" s="168"/>
      <c r="G32" s="163"/>
      <c r="H32" s="44"/>
    </row>
    <row r="33" spans="1:8" ht="12.75">
      <c r="A33" s="416"/>
      <c r="B33" s="417"/>
      <c r="C33" s="166"/>
      <c r="D33" s="167"/>
      <c r="E33" s="168"/>
      <c r="F33" s="168"/>
      <c r="G33" s="163"/>
      <c r="H33" s="44"/>
    </row>
    <row r="34" spans="1:8" ht="12.75">
      <c r="A34" s="416"/>
      <c r="B34" s="417"/>
      <c r="C34" s="166"/>
      <c r="D34" s="167"/>
      <c r="E34" s="168"/>
      <c r="F34" s="168"/>
      <c r="G34" s="163"/>
      <c r="H34" s="44"/>
    </row>
    <row r="35" spans="1:8" ht="12.75">
      <c r="A35" s="416"/>
      <c r="B35" s="417"/>
      <c r="C35" s="166"/>
      <c r="D35" s="167"/>
      <c r="E35" s="168"/>
      <c r="F35" s="168"/>
      <c r="G35" s="163"/>
      <c r="H35" s="44"/>
    </row>
    <row r="36" spans="1:8" ht="12.75">
      <c r="A36" s="416"/>
      <c r="B36" s="417"/>
      <c r="C36" s="166"/>
      <c r="D36" s="167"/>
      <c r="E36" s="168"/>
      <c r="F36" s="168"/>
      <c r="G36" s="163"/>
      <c r="H36" s="44"/>
    </row>
    <row r="37" spans="1:8" ht="13.5" thickBot="1">
      <c r="A37" s="424"/>
      <c r="B37" s="425"/>
      <c r="C37" s="169"/>
      <c r="D37" s="170"/>
      <c r="E37" s="171"/>
      <c r="F37" s="171"/>
      <c r="G37" s="163"/>
      <c r="H37" s="44"/>
    </row>
    <row r="38" spans="1:6" ht="12.75">
      <c r="A38" s="172"/>
      <c r="B38" s="172"/>
      <c r="C38" s="172"/>
      <c r="D38" s="172"/>
      <c r="E38" s="172"/>
      <c r="F38" s="172"/>
    </row>
    <row r="39" spans="1:6" ht="12.75">
      <c r="A39" s="172"/>
      <c r="B39" s="172"/>
      <c r="C39" s="172"/>
      <c r="D39" s="172"/>
      <c r="E39" s="172"/>
      <c r="F39" s="172"/>
    </row>
    <row r="40" spans="1:6" ht="14.25">
      <c r="A40" s="173" t="s">
        <v>151</v>
      </c>
      <c r="B40" s="174"/>
      <c r="C40" s="175"/>
      <c r="D40" s="175"/>
      <c r="E40" s="175"/>
      <c r="F40" s="175"/>
    </row>
    <row r="41" spans="1:6" ht="14.25">
      <c r="A41" s="173"/>
      <c r="B41" s="174"/>
      <c r="C41" s="175"/>
      <c r="D41" s="175"/>
      <c r="E41" s="175"/>
      <c r="F41" s="175"/>
    </row>
    <row r="42" spans="1:6" ht="14.25">
      <c r="A42" s="173" t="s">
        <v>15</v>
      </c>
      <c r="B42" s="422"/>
      <c r="C42" s="423"/>
      <c r="D42" s="423"/>
      <c r="E42" s="176"/>
      <c r="F42" s="176"/>
    </row>
    <row r="43" spans="1:6" ht="13.5" thickBot="1">
      <c r="A43" s="175"/>
      <c r="B43" s="174"/>
      <c r="C43" s="175"/>
      <c r="D43" s="175"/>
      <c r="E43" s="175"/>
      <c r="F43" s="175"/>
    </row>
    <row r="44" spans="1:6" ht="25.5">
      <c r="A44" s="249" t="s">
        <v>8</v>
      </c>
      <c r="B44" s="250" t="s">
        <v>19</v>
      </c>
      <c r="C44" s="250" t="s">
        <v>9</v>
      </c>
      <c r="D44" s="250" t="s">
        <v>16</v>
      </c>
      <c r="E44" s="250" t="s">
        <v>0</v>
      </c>
      <c r="F44" s="251" t="s">
        <v>332</v>
      </c>
    </row>
    <row r="45" spans="1:6" ht="24.75" customHeight="1">
      <c r="A45" s="252" t="s">
        <v>347</v>
      </c>
      <c r="B45" s="247">
        <v>3</v>
      </c>
      <c r="C45" s="245" t="s">
        <v>333</v>
      </c>
      <c r="D45" s="247" t="s">
        <v>338</v>
      </c>
      <c r="E45" s="247">
        <v>15</v>
      </c>
      <c r="F45" s="253" t="s">
        <v>116</v>
      </c>
    </row>
    <row r="46" spans="1:6" ht="26.25" customHeight="1">
      <c r="A46" s="252" t="s">
        <v>348</v>
      </c>
      <c r="B46" s="247">
        <v>3</v>
      </c>
      <c r="C46" s="246" t="s">
        <v>334</v>
      </c>
      <c r="D46" s="247"/>
      <c r="E46" s="247">
        <v>15</v>
      </c>
      <c r="F46" s="253" t="s">
        <v>116</v>
      </c>
    </row>
    <row r="47" spans="1:6" ht="26.25" customHeight="1">
      <c r="A47" s="252" t="s">
        <v>323</v>
      </c>
      <c r="B47" s="247">
        <v>3</v>
      </c>
      <c r="C47" s="245" t="s">
        <v>333</v>
      </c>
      <c r="D47" s="247" t="s">
        <v>339</v>
      </c>
      <c r="E47" s="247">
        <v>30</v>
      </c>
      <c r="F47" s="253" t="s">
        <v>116</v>
      </c>
    </row>
    <row r="48" spans="1:6" ht="25.5">
      <c r="A48" s="252" t="s">
        <v>324</v>
      </c>
      <c r="B48" s="247">
        <v>3</v>
      </c>
      <c r="C48" s="245" t="s">
        <v>333</v>
      </c>
      <c r="D48" s="247" t="s">
        <v>340</v>
      </c>
      <c r="E48" s="247">
        <v>10</v>
      </c>
      <c r="F48" s="253" t="s">
        <v>116</v>
      </c>
    </row>
    <row r="49" spans="1:6" ht="25.5">
      <c r="A49" s="252" t="s">
        <v>325</v>
      </c>
      <c r="B49" s="247">
        <v>3</v>
      </c>
      <c r="C49" s="245" t="s">
        <v>333</v>
      </c>
      <c r="D49" s="247" t="s">
        <v>341</v>
      </c>
      <c r="E49" s="247">
        <v>10</v>
      </c>
      <c r="F49" s="253" t="s">
        <v>116</v>
      </c>
    </row>
    <row r="50" spans="1:6" ht="14.25">
      <c r="A50" s="252" t="s">
        <v>326</v>
      </c>
      <c r="B50" s="247">
        <v>3</v>
      </c>
      <c r="C50" s="246" t="s">
        <v>336</v>
      </c>
      <c r="D50" s="247" t="s">
        <v>339</v>
      </c>
      <c r="E50" s="247">
        <v>15</v>
      </c>
      <c r="F50" s="253" t="s">
        <v>116</v>
      </c>
    </row>
    <row r="51" spans="1:6" ht="25.5">
      <c r="A51" s="252" t="s">
        <v>327</v>
      </c>
      <c r="B51" s="247">
        <v>3</v>
      </c>
      <c r="C51" s="245" t="s">
        <v>333</v>
      </c>
      <c r="D51" s="247" t="s">
        <v>339</v>
      </c>
      <c r="E51" s="247">
        <v>12</v>
      </c>
      <c r="F51" s="253" t="s">
        <v>116</v>
      </c>
    </row>
    <row r="52" spans="1:6" ht="14.25">
      <c r="A52" s="252" t="s">
        <v>328</v>
      </c>
      <c r="B52" s="247">
        <v>3</v>
      </c>
      <c r="C52" s="246" t="s">
        <v>336</v>
      </c>
      <c r="D52" s="247" t="s">
        <v>341</v>
      </c>
      <c r="E52" s="247">
        <v>20</v>
      </c>
      <c r="F52" s="253" t="s">
        <v>342</v>
      </c>
    </row>
    <row r="53" spans="1:6" ht="26.25" customHeight="1">
      <c r="A53" s="252" t="s">
        <v>329</v>
      </c>
      <c r="B53" s="247">
        <v>3</v>
      </c>
      <c r="C53" s="246" t="s">
        <v>337</v>
      </c>
      <c r="D53" s="247" t="s">
        <v>341</v>
      </c>
      <c r="E53" s="247">
        <v>10</v>
      </c>
      <c r="F53" s="253" t="s">
        <v>342</v>
      </c>
    </row>
    <row r="54" spans="1:6" ht="25.5">
      <c r="A54" s="252" t="s">
        <v>330</v>
      </c>
      <c r="B54" s="247">
        <v>3</v>
      </c>
      <c r="C54" s="245" t="s">
        <v>333</v>
      </c>
      <c r="D54" s="247" t="s">
        <v>341</v>
      </c>
      <c r="E54" s="247">
        <v>15</v>
      </c>
      <c r="F54" s="253" t="s">
        <v>342</v>
      </c>
    </row>
    <row r="55" spans="1:6" ht="14.25">
      <c r="A55" s="252" t="s">
        <v>331</v>
      </c>
      <c r="B55" s="247">
        <v>3</v>
      </c>
      <c r="C55" s="248" t="s">
        <v>336</v>
      </c>
      <c r="D55" s="247" t="s">
        <v>157</v>
      </c>
      <c r="E55" s="247">
        <v>10</v>
      </c>
      <c r="F55" s="253" t="s">
        <v>342</v>
      </c>
    </row>
    <row r="56" spans="1:6" ht="14.25">
      <c r="A56" s="252" t="s">
        <v>335</v>
      </c>
      <c r="B56" s="247"/>
      <c r="C56" s="246" t="s">
        <v>336</v>
      </c>
      <c r="D56" s="247"/>
      <c r="E56" s="247"/>
      <c r="F56" s="253"/>
    </row>
    <row r="57" spans="1:6" ht="15" thickBot="1">
      <c r="A57" s="254" t="s">
        <v>2</v>
      </c>
      <c r="B57" s="255">
        <f>SUM(B45:B55)</f>
        <v>33</v>
      </c>
      <c r="C57" s="256"/>
      <c r="D57" s="255"/>
      <c r="E57" s="255">
        <f>SUM(E45:E55)</f>
        <v>162</v>
      </c>
      <c r="F57" s="257">
        <f>SUM(F45:F55)</f>
        <v>0</v>
      </c>
    </row>
    <row r="58" spans="1:6" ht="12.75">
      <c r="A58" s="175"/>
      <c r="B58" s="174"/>
      <c r="C58" s="175"/>
      <c r="D58" s="175"/>
      <c r="E58" s="175"/>
      <c r="F58" s="175"/>
    </row>
    <row r="59" spans="1:6" ht="12.75">
      <c r="A59" s="175"/>
      <c r="B59" s="174"/>
      <c r="C59" s="175"/>
      <c r="D59" s="175"/>
      <c r="E59" s="175"/>
      <c r="F59" s="175"/>
    </row>
    <row r="60" spans="1:6" ht="12.75">
      <c r="A60" s="175" t="s">
        <v>166</v>
      </c>
      <c r="B60" s="174"/>
      <c r="C60" s="175"/>
      <c r="D60" s="175"/>
      <c r="E60" s="175"/>
      <c r="F60" s="175"/>
    </row>
    <row r="61" spans="1:6" ht="12.75">
      <c r="A61" s="175"/>
      <c r="B61" s="174"/>
      <c r="C61" s="175"/>
      <c r="D61" s="175"/>
      <c r="E61" s="175"/>
      <c r="F61" s="175"/>
    </row>
    <row r="62" spans="1:6" ht="13.5" thickBot="1">
      <c r="A62" s="175"/>
      <c r="B62" s="174"/>
      <c r="C62" s="175"/>
      <c r="D62" s="175"/>
      <c r="E62" s="175"/>
      <c r="F62" s="175"/>
    </row>
    <row r="63" spans="1:6" ht="12.75">
      <c r="A63" s="185" t="s">
        <v>167</v>
      </c>
      <c r="B63" s="185" t="s">
        <v>168</v>
      </c>
      <c r="C63" s="185" t="s">
        <v>169</v>
      </c>
      <c r="D63" s="185" t="s">
        <v>171</v>
      </c>
      <c r="E63" s="175"/>
      <c r="F63" s="175"/>
    </row>
    <row r="64" spans="1:6" ht="13.5" thickBot="1">
      <c r="A64" s="186"/>
      <c r="B64" s="186"/>
      <c r="C64" s="186" t="s">
        <v>170</v>
      </c>
      <c r="D64" s="186" t="s">
        <v>172</v>
      </c>
      <c r="E64" s="175"/>
      <c r="F64" s="175"/>
    </row>
    <row r="65" spans="1:6" ht="14.25">
      <c r="A65" s="187" t="s">
        <v>363</v>
      </c>
      <c r="B65" s="182" t="s">
        <v>364</v>
      </c>
      <c r="C65" s="181" t="s">
        <v>365</v>
      </c>
      <c r="D65" s="282">
        <v>500</v>
      </c>
      <c r="E65" s="175"/>
      <c r="F65" s="175"/>
    </row>
    <row r="66" spans="1:6" ht="14.25">
      <c r="A66" s="188" t="s">
        <v>366</v>
      </c>
      <c r="B66" s="184" t="s">
        <v>367</v>
      </c>
      <c r="C66" s="183" t="s">
        <v>368</v>
      </c>
      <c r="D66" s="189">
        <v>78</v>
      </c>
      <c r="E66" s="175"/>
      <c r="F66" s="175"/>
    </row>
    <row r="67" spans="1:6" ht="14.25">
      <c r="A67" s="188" t="s">
        <v>369</v>
      </c>
      <c r="B67" s="184" t="s">
        <v>367</v>
      </c>
      <c r="C67" s="183" t="s">
        <v>370</v>
      </c>
      <c r="D67" s="189">
        <v>78</v>
      </c>
      <c r="E67" s="175"/>
      <c r="F67" s="175"/>
    </row>
    <row r="68" spans="1:6" ht="14.25">
      <c r="A68" s="188"/>
      <c r="B68" s="184"/>
      <c r="C68" s="188"/>
      <c r="D68" s="189"/>
      <c r="E68" s="175"/>
      <c r="F68" s="175"/>
    </row>
    <row r="69" spans="1:6" ht="12.75">
      <c r="A69" s="183"/>
      <c r="B69" s="189"/>
      <c r="C69" s="183"/>
      <c r="D69" s="189"/>
      <c r="E69" s="175"/>
      <c r="F69" s="175"/>
    </row>
    <row r="70" spans="1:6" ht="12.75">
      <c r="A70" s="168"/>
      <c r="B70" s="276"/>
      <c r="C70" s="168"/>
      <c r="D70" s="276"/>
      <c r="E70" s="172"/>
      <c r="F70" s="172"/>
    </row>
    <row r="71" spans="1:6" ht="13.5" thickBot="1">
      <c r="A71" s="171"/>
      <c r="B71" s="281"/>
      <c r="C71" s="171"/>
      <c r="D71" s="281"/>
      <c r="E71" s="172"/>
      <c r="F71" s="172"/>
    </row>
    <row r="72" spans="1:6" ht="12.75">
      <c r="A72" s="172"/>
      <c r="B72" s="172"/>
      <c r="C72" s="172"/>
      <c r="D72" s="172"/>
      <c r="E72" s="172"/>
      <c r="F72" s="172"/>
    </row>
    <row r="73" spans="1:6" ht="12.75">
      <c r="A73" s="172"/>
      <c r="B73" s="172"/>
      <c r="C73" s="172"/>
      <c r="D73" s="172"/>
      <c r="E73" s="172"/>
      <c r="F73" s="172"/>
    </row>
    <row r="74" spans="1:6" ht="12.75">
      <c r="A74" s="421" t="s">
        <v>186</v>
      </c>
      <c r="B74" s="421"/>
      <c r="C74" s="421"/>
      <c r="D74" s="172"/>
      <c r="E74" s="172"/>
      <c r="F74" s="172"/>
    </row>
    <row r="75" spans="1:6" ht="12.75">
      <c r="A75" s="172"/>
      <c r="B75" s="172"/>
      <c r="C75" s="172"/>
      <c r="D75" s="172"/>
      <c r="E75" s="172"/>
      <c r="F75" s="172"/>
    </row>
    <row r="76" spans="1:6" ht="13.5" thickBot="1">
      <c r="A76" s="172"/>
      <c r="B76" s="172"/>
      <c r="C76" s="172"/>
      <c r="D76" s="172"/>
      <c r="E76" s="172"/>
      <c r="F76" s="172"/>
    </row>
    <row r="77" spans="1:7" ht="12.75">
      <c r="A77" s="157"/>
      <c r="B77" s="426" t="s">
        <v>255</v>
      </c>
      <c r="C77" s="427"/>
      <c r="D77" s="428"/>
      <c r="E77" s="426" t="s">
        <v>257</v>
      </c>
      <c r="F77" s="427"/>
      <c r="G77" s="428"/>
    </row>
    <row r="78" spans="1:7" ht="13.5" thickBot="1">
      <c r="A78" s="200" t="s">
        <v>174</v>
      </c>
      <c r="B78" s="307"/>
      <c r="C78" s="429"/>
      <c r="D78" s="430"/>
      <c r="E78" s="307"/>
      <c r="F78" s="429"/>
      <c r="G78" s="430"/>
    </row>
    <row r="79" spans="1:7" ht="12.75">
      <c r="A79" s="190"/>
      <c r="B79" s="196" t="s">
        <v>173</v>
      </c>
      <c r="C79" s="196" t="s">
        <v>223</v>
      </c>
      <c r="D79" s="196" t="s">
        <v>256</v>
      </c>
      <c r="E79" s="209" t="s">
        <v>173</v>
      </c>
      <c r="F79" s="196" t="s">
        <v>223</v>
      </c>
      <c r="G79" s="196" t="s">
        <v>256</v>
      </c>
    </row>
    <row r="80" spans="1:7" ht="13.5" thickBot="1">
      <c r="A80" s="191"/>
      <c r="B80" s="197" t="s">
        <v>175</v>
      </c>
      <c r="C80" s="197" t="s">
        <v>175</v>
      </c>
      <c r="D80" s="197" t="s">
        <v>175</v>
      </c>
      <c r="E80" s="217" t="s">
        <v>175</v>
      </c>
      <c r="F80" s="197" t="s">
        <v>175</v>
      </c>
      <c r="G80" s="197" t="s">
        <v>175</v>
      </c>
    </row>
    <row r="81" spans="1:7" ht="12.75">
      <c r="A81" s="410" t="s">
        <v>176</v>
      </c>
      <c r="B81" s="177"/>
      <c r="C81" s="177"/>
      <c r="D81" s="177"/>
      <c r="E81" s="177"/>
      <c r="F81" s="177"/>
      <c r="G81" s="177"/>
    </row>
    <row r="82" spans="1:7" ht="13.5" thickBot="1">
      <c r="A82" s="411"/>
      <c r="B82" s="191" t="s">
        <v>378</v>
      </c>
      <c r="C82" s="192" t="s">
        <v>380</v>
      </c>
      <c r="D82" s="192"/>
      <c r="E82" s="191"/>
      <c r="F82" s="191"/>
      <c r="G82" s="191"/>
    </row>
    <row r="83" spans="1:7" ht="12.75">
      <c r="A83" s="410" t="s">
        <v>177</v>
      </c>
      <c r="B83" s="172"/>
      <c r="C83" s="177"/>
      <c r="D83" s="177"/>
      <c r="E83" s="172"/>
      <c r="F83" s="177"/>
      <c r="G83" s="177"/>
    </row>
    <row r="84" spans="1:7" ht="13.5" thickBot="1">
      <c r="A84" s="411"/>
      <c r="B84" s="172"/>
      <c r="C84" s="191"/>
      <c r="D84" s="191"/>
      <c r="E84" s="172"/>
      <c r="F84" s="191"/>
      <c r="G84" s="191"/>
    </row>
    <row r="85" spans="1:7" ht="12.75">
      <c r="A85" s="410" t="s">
        <v>178</v>
      </c>
      <c r="B85" s="177"/>
      <c r="C85" s="177"/>
      <c r="D85" s="177"/>
      <c r="E85" s="177"/>
      <c r="F85" s="177"/>
      <c r="G85" s="177"/>
    </row>
    <row r="86" spans="1:7" ht="13.5" thickBot="1">
      <c r="A86" s="411"/>
      <c r="B86" s="191"/>
      <c r="C86" s="191"/>
      <c r="D86" s="191"/>
      <c r="E86" s="193"/>
      <c r="F86" s="194"/>
      <c r="G86" s="194"/>
    </row>
    <row r="87" spans="1:7" ht="12.75">
      <c r="A87" s="410" t="s">
        <v>179</v>
      </c>
      <c r="B87" s="172"/>
      <c r="C87" s="177"/>
      <c r="D87" s="177" t="s">
        <v>376</v>
      </c>
      <c r="E87" s="195"/>
      <c r="F87" s="196"/>
      <c r="G87" s="196"/>
    </row>
    <row r="88" spans="1:7" ht="13.5" thickBot="1">
      <c r="A88" s="411"/>
      <c r="B88" s="172"/>
      <c r="C88" s="192"/>
      <c r="D88" s="192"/>
      <c r="E88" s="195"/>
      <c r="F88" s="197"/>
      <c r="G88" s="197"/>
    </row>
    <row r="89" spans="1:7" ht="12.75">
      <c r="A89" s="410" t="s">
        <v>180</v>
      </c>
      <c r="B89" s="177" t="s">
        <v>383</v>
      </c>
      <c r="C89" s="177"/>
      <c r="D89" s="177"/>
      <c r="E89" s="196"/>
      <c r="F89" s="196"/>
      <c r="G89" s="196"/>
    </row>
    <row r="90" spans="1:7" ht="13.5" thickBot="1">
      <c r="A90" s="411"/>
      <c r="B90" s="191"/>
      <c r="C90" s="191"/>
      <c r="D90" s="191"/>
      <c r="E90" s="197"/>
      <c r="F90" s="197"/>
      <c r="G90" s="197"/>
    </row>
    <row r="91" spans="1:7" ht="12.75">
      <c r="A91" s="410" t="s">
        <v>181</v>
      </c>
      <c r="B91" s="172"/>
      <c r="C91" s="198" t="s">
        <v>381</v>
      </c>
      <c r="D91" s="198"/>
      <c r="E91" s="195"/>
      <c r="F91" s="196"/>
      <c r="G91" s="196"/>
    </row>
    <row r="92" spans="1:7" ht="13.5" thickBot="1">
      <c r="A92" s="411"/>
      <c r="B92" s="172"/>
      <c r="C92" s="191"/>
      <c r="D92" s="191" t="s">
        <v>377</v>
      </c>
      <c r="E92" s="195"/>
      <c r="F92" s="197"/>
      <c r="G92" s="197"/>
    </row>
    <row r="93" spans="1:7" ht="12.75">
      <c r="A93" s="410" t="s">
        <v>182</v>
      </c>
      <c r="B93" s="177"/>
      <c r="C93" s="177"/>
      <c r="D93" s="177"/>
      <c r="E93" s="196"/>
      <c r="F93" s="196"/>
      <c r="G93" s="196"/>
    </row>
    <row r="94" spans="1:7" ht="13.5" thickBot="1">
      <c r="A94" s="411"/>
      <c r="B94" s="191"/>
      <c r="C94" s="191"/>
      <c r="D94" s="191"/>
      <c r="E94" s="197"/>
      <c r="F94" s="197"/>
      <c r="G94" s="197"/>
    </row>
    <row r="95" spans="1:7" ht="12.75">
      <c r="A95" s="410" t="s">
        <v>183</v>
      </c>
      <c r="B95" s="172" t="s">
        <v>384</v>
      </c>
      <c r="C95" s="177"/>
      <c r="D95" s="177"/>
      <c r="E95" s="195"/>
      <c r="F95" s="196"/>
      <c r="G95" s="196"/>
    </row>
    <row r="96" spans="1:7" ht="13.5" thickBot="1">
      <c r="A96" s="411"/>
      <c r="B96" s="287"/>
      <c r="C96" s="192"/>
      <c r="D96" s="192"/>
      <c r="E96" s="195"/>
      <c r="F96" s="197"/>
      <c r="G96" s="197"/>
    </row>
    <row r="97" spans="1:7" ht="12.75">
      <c r="A97" s="410" t="s">
        <v>184</v>
      </c>
      <c r="B97" s="177"/>
      <c r="C97" s="177"/>
      <c r="D97" s="177"/>
      <c r="E97" s="196"/>
      <c r="F97" s="196"/>
      <c r="G97" s="196"/>
    </row>
    <row r="98" spans="1:7" ht="13.5" thickBot="1">
      <c r="A98" s="411"/>
      <c r="B98" s="191"/>
      <c r="C98" s="191" t="s">
        <v>382</v>
      </c>
      <c r="D98" s="191"/>
      <c r="E98" s="197" t="s">
        <v>374</v>
      </c>
      <c r="F98" s="197" t="s">
        <v>375</v>
      </c>
      <c r="G98" s="197"/>
    </row>
    <row r="99" spans="1:7" ht="12.75">
      <c r="A99" s="410" t="s">
        <v>185</v>
      </c>
      <c r="B99" s="177"/>
      <c r="C99" s="177"/>
      <c r="D99" s="177"/>
      <c r="E99" s="196"/>
      <c r="F99" s="196"/>
      <c r="G99" s="196" t="s">
        <v>379</v>
      </c>
    </row>
    <row r="100" spans="1:7" ht="13.5" thickBot="1">
      <c r="A100" s="411"/>
      <c r="B100" s="199"/>
      <c r="C100" s="199"/>
      <c r="D100" s="199" t="s">
        <v>378</v>
      </c>
      <c r="E100" s="199"/>
      <c r="F100" s="199"/>
      <c r="G100" s="199"/>
    </row>
  </sheetData>
  <sheetProtection/>
  <mergeCells count="39">
    <mergeCell ref="B77:D78"/>
    <mergeCell ref="E77:G78"/>
    <mergeCell ref="A10:B10"/>
    <mergeCell ref="A11:B11"/>
    <mergeCell ref="A12:B12"/>
    <mergeCell ref="A27:B27"/>
    <mergeCell ref="A13:B13"/>
    <mergeCell ref="A14:B14"/>
    <mergeCell ref="A15:B15"/>
    <mergeCell ref="A16:B16"/>
    <mergeCell ref="A18:B18"/>
    <mergeCell ref="A32:B32"/>
    <mergeCell ref="A33:B33"/>
    <mergeCell ref="A19:B19"/>
    <mergeCell ref="A20:B20"/>
    <mergeCell ref="A30:B30"/>
    <mergeCell ref="A31:B31"/>
    <mergeCell ref="A28:B28"/>
    <mergeCell ref="A29:B29"/>
    <mergeCell ref="B4:F4"/>
    <mergeCell ref="A81:A82"/>
    <mergeCell ref="A83:A84"/>
    <mergeCell ref="A85:A86"/>
    <mergeCell ref="A34:B34"/>
    <mergeCell ref="A35:B35"/>
    <mergeCell ref="A74:C74"/>
    <mergeCell ref="B42:D42"/>
    <mergeCell ref="A36:B36"/>
    <mergeCell ref="A37:B37"/>
    <mergeCell ref="A95:A96"/>
    <mergeCell ref="A97:A98"/>
    <mergeCell ref="A99:A100"/>
    <mergeCell ref="A9:B9"/>
    <mergeCell ref="A26:B26"/>
    <mergeCell ref="A87:A88"/>
    <mergeCell ref="A89:A90"/>
    <mergeCell ref="A91:A92"/>
    <mergeCell ref="A93:A94"/>
    <mergeCell ref="A17:B17"/>
  </mergeCells>
  <printOptions horizontalCentered="1" verticalCentered="1"/>
  <pageMargins left="0.7874015748031497" right="0.7874015748031497" top="0.3937007874015748" bottom="0.7086614173228347" header="0" footer="0"/>
  <pageSetup horizontalDpi="1200" verticalDpi="1200" orientation="landscape" paperSize="9" scale="54" r:id="rId1"/>
  <rowBreaks count="1" manualBreakCount="1">
    <brk id="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showOutlineSymbols="0" zoomScale="75" zoomScaleNormal="75" zoomScalePageLayoutView="0" workbookViewId="0" topLeftCell="A1">
      <selection activeCell="O8" sqref="O8"/>
    </sheetView>
  </sheetViews>
  <sheetFormatPr defaultColWidth="11.421875" defaultRowHeight="12.75"/>
  <cols>
    <col min="1" max="1" width="2.140625" style="22" customWidth="1"/>
    <col min="2" max="16384" width="11.421875" style="22" customWidth="1"/>
  </cols>
  <sheetData>
    <row r="1" spans="2:13" ht="15">
      <c r="B1" s="19" t="s">
        <v>258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5">
      <c r="B2" s="19"/>
      <c r="C2" s="18" t="s">
        <v>20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5">
      <c r="B3" s="27" t="s">
        <v>15</v>
      </c>
      <c r="C3" s="20"/>
      <c r="D3" s="20"/>
      <c r="E3" s="340" t="s">
        <v>414</v>
      </c>
      <c r="F3" s="341"/>
      <c r="G3" s="341"/>
      <c r="H3" s="342"/>
      <c r="I3" s="343"/>
      <c r="J3" s="20"/>
      <c r="K3" s="20"/>
      <c r="L3" s="20"/>
      <c r="M3" s="20"/>
    </row>
    <row r="4" spans="2:13" ht="15">
      <c r="B4" s="2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5">
      <c r="B5" s="27" t="s">
        <v>415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3" ht="15.75" thickBot="1">
      <c r="B6" s="23"/>
      <c r="C6" s="23"/>
    </row>
    <row r="7" spans="2:9" ht="16.5" thickBot="1">
      <c r="B7" s="437" t="s">
        <v>416</v>
      </c>
      <c r="C7" s="438"/>
      <c r="D7" s="438"/>
      <c r="E7" s="438"/>
      <c r="F7" s="438"/>
      <c r="G7" s="438"/>
      <c r="H7" s="438"/>
      <c r="I7" s="439"/>
    </row>
    <row r="8" spans="2:13" ht="60.75" thickBot="1">
      <c r="B8" s="440" t="s">
        <v>417</v>
      </c>
      <c r="C8" s="441"/>
      <c r="D8" s="318" t="s">
        <v>10</v>
      </c>
      <c r="E8" s="318" t="s">
        <v>11</v>
      </c>
      <c r="F8" s="318" t="s">
        <v>12</v>
      </c>
      <c r="G8" s="318" t="s">
        <v>13</v>
      </c>
      <c r="H8" s="318" t="s">
        <v>418</v>
      </c>
      <c r="I8" s="51" t="s">
        <v>31</v>
      </c>
      <c r="J8" s="24"/>
      <c r="K8" s="24"/>
      <c r="L8" s="24"/>
      <c r="M8" s="24"/>
    </row>
    <row r="9" spans="2:10" ht="15">
      <c r="B9" s="319">
        <v>1</v>
      </c>
      <c r="C9" s="320" t="s">
        <v>121</v>
      </c>
      <c r="D9" s="321"/>
      <c r="E9" s="322">
        <v>20</v>
      </c>
      <c r="F9" s="323">
        <v>206</v>
      </c>
      <c r="G9" s="321"/>
      <c r="H9" s="323">
        <v>226</v>
      </c>
      <c r="I9" s="324">
        <v>14.4</v>
      </c>
      <c r="J9" s="68"/>
    </row>
    <row r="10" spans="2:10" ht="15">
      <c r="B10" s="325">
        <v>2</v>
      </c>
      <c r="C10" s="326" t="s">
        <v>122</v>
      </c>
      <c r="D10" s="327"/>
      <c r="E10" s="328">
        <v>2</v>
      </c>
      <c r="F10" s="328">
        <v>54</v>
      </c>
      <c r="G10" s="327"/>
      <c r="H10" s="328">
        <v>56</v>
      </c>
      <c r="I10" s="329">
        <v>3.6</v>
      </c>
      <c r="J10" s="68"/>
    </row>
    <row r="11" spans="2:10" ht="15">
      <c r="B11" s="325">
        <v>3</v>
      </c>
      <c r="C11" s="326" t="s">
        <v>123</v>
      </c>
      <c r="D11" s="327"/>
      <c r="E11" s="330">
        <v>4</v>
      </c>
      <c r="F11" s="330">
        <v>84</v>
      </c>
      <c r="G11" s="327"/>
      <c r="H11" s="328">
        <v>88</v>
      </c>
      <c r="I11" s="329">
        <v>5.6</v>
      </c>
      <c r="J11" s="68"/>
    </row>
    <row r="12" spans="2:10" ht="15">
      <c r="B12" s="325">
        <v>4</v>
      </c>
      <c r="C12" s="326" t="s">
        <v>124</v>
      </c>
      <c r="D12" s="327"/>
      <c r="E12" s="330">
        <v>11</v>
      </c>
      <c r="F12" s="328">
        <v>93</v>
      </c>
      <c r="G12" s="327"/>
      <c r="H12" s="328">
        <v>104</v>
      </c>
      <c r="I12" s="329">
        <v>6.6</v>
      </c>
      <c r="J12" s="68"/>
    </row>
    <row r="13" spans="2:10" ht="15">
      <c r="B13" s="325">
        <v>5</v>
      </c>
      <c r="C13" s="326" t="s">
        <v>125</v>
      </c>
      <c r="D13" s="327"/>
      <c r="E13" s="330">
        <v>19</v>
      </c>
      <c r="F13" s="328">
        <v>192</v>
      </c>
      <c r="G13" s="327"/>
      <c r="H13" s="328">
        <v>211</v>
      </c>
      <c r="I13" s="329">
        <v>13.4</v>
      </c>
      <c r="J13" s="68"/>
    </row>
    <row r="14" spans="2:10" ht="15">
      <c r="B14" s="325">
        <v>6</v>
      </c>
      <c r="C14" s="326" t="s">
        <v>419</v>
      </c>
      <c r="D14" s="327"/>
      <c r="E14" s="330">
        <v>7</v>
      </c>
      <c r="F14" s="328">
        <v>108</v>
      </c>
      <c r="G14" s="327"/>
      <c r="H14" s="328">
        <v>115</v>
      </c>
      <c r="I14" s="329">
        <v>7.3</v>
      </c>
      <c r="J14" s="68"/>
    </row>
    <row r="15" spans="2:10" ht="15">
      <c r="B15" s="325">
        <v>7</v>
      </c>
      <c r="C15" s="326" t="s">
        <v>126</v>
      </c>
      <c r="D15" s="327"/>
      <c r="E15" s="330">
        <v>12</v>
      </c>
      <c r="F15" s="328">
        <v>178</v>
      </c>
      <c r="G15" s="327"/>
      <c r="H15" s="328">
        <v>190</v>
      </c>
      <c r="I15" s="329">
        <v>12.1</v>
      </c>
      <c r="J15" s="68"/>
    </row>
    <row r="16" spans="2:10" ht="15">
      <c r="B16" s="325">
        <v>8</v>
      </c>
      <c r="C16" s="326" t="s">
        <v>127</v>
      </c>
      <c r="D16" s="327"/>
      <c r="E16" s="330">
        <v>4</v>
      </c>
      <c r="F16" s="328">
        <v>43</v>
      </c>
      <c r="G16" s="327"/>
      <c r="H16" s="328">
        <v>47</v>
      </c>
      <c r="I16" s="328">
        <v>3</v>
      </c>
      <c r="J16" s="68"/>
    </row>
    <row r="17" spans="2:10" ht="15">
      <c r="B17" s="325">
        <v>9</v>
      </c>
      <c r="C17" s="326" t="s">
        <v>128</v>
      </c>
      <c r="D17" s="327"/>
      <c r="E17" s="331"/>
      <c r="F17" s="328">
        <v>22</v>
      </c>
      <c r="G17" s="327"/>
      <c r="H17" s="328">
        <v>22</v>
      </c>
      <c r="I17" s="329">
        <v>1.4</v>
      </c>
      <c r="J17" s="68"/>
    </row>
    <row r="18" spans="2:10" ht="15">
      <c r="B18" s="325">
        <v>10</v>
      </c>
      <c r="C18" s="326" t="s">
        <v>129</v>
      </c>
      <c r="D18" s="327"/>
      <c r="E18" s="328">
        <v>1</v>
      </c>
      <c r="F18" s="328">
        <v>15</v>
      </c>
      <c r="G18" s="327"/>
      <c r="H18" s="328">
        <v>16</v>
      </c>
      <c r="I18" s="328">
        <v>1</v>
      </c>
      <c r="J18" s="68"/>
    </row>
    <row r="19" spans="2:10" ht="15">
      <c r="B19" s="325">
        <v>11</v>
      </c>
      <c r="C19" s="326" t="s">
        <v>130</v>
      </c>
      <c r="D19" s="327"/>
      <c r="E19" s="328">
        <v>1</v>
      </c>
      <c r="F19" s="328">
        <v>27</v>
      </c>
      <c r="G19" s="327"/>
      <c r="H19" s="328">
        <v>28</v>
      </c>
      <c r="I19" s="329">
        <v>1.8</v>
      </c>
      <c r="J19" s="68"/>
    </row>
    <row r="20" spans="2:10" ht="15">
      <c r="B20" s="325">
        <v>12</v>
      </c>
      <c r="C20" s="326" t="s">
        <v>131</v>
      </c>
      <c r="D20" s="327"/>
      <c r="E20" s="328">
        <v>1</v>
      </c>
      <c r="F20" s="328">
        <v>17</v>
      </c>
      <c r="G20" s="327"/>
      <c r="H20" s="328">
        <v>18</v>
      </c>
      <c r="I20" s="329">
        <v>1.1</v>
      </c>
      <c r="J20" s="68"/>
    </row>
    <row r="21" spans="2:10" ht="15">
      <c r="B21" s="325">
        <v>13</v>
      </c>
      <c r="C21" s="326" t="s">
        <v>132</v>
      </c>
      <c r="D21" s="327"/>
      <c r="E21" s="328"/>
      <c r="F21" s="328">
        <v>10</v>
      </c>
      <c r="G21" s="327"/>
      <c r="H21" s="328">
        <v>10</v>
      </c>
      <c r="I21" s="329">
        <v>0.6</v>
      </c>
      <c r="J21" s="68"/>
    </row>
    <row r="22" spans="2:10" ht="15">
      <c r="B22" s="325">
        <v>14</v>
      </c>
      <c r="C22" s="326" t="s">
        <v>133</v>
      </c>
      <c r="D22" s="327"/>
      <c r="E22" s="328">
        <v>8</v>
      </c>
      <c r="F22" s="328">
        <v>107</v>
      </c>
      <c r="G22" s="327"/>
      <c r="H22" s="328">
        <v>115</v>
      </c>
      <c r="I22" s="329">
        <v>7.3</v>
      </c>
      <c r="J22" s="68"/>
    </row>
    <row r="23" spans="2:10" ht="15">
      <c r="B23" s="325">
        <v>15</v>
      </c>
      <c r="C23" s="326" t="s">
        <v>420</v>
      </c>
      <c r="D23" s="327"/>
      <c r="E23" s="328"/>
      <c r="F23" s="328">
        <v>2</v>
      </c>
      <c r="G23" s="327"/>
      <c r="H23" s="328">
        <v>2</v>
      </c>
      <c r="I23" s="329">
        <v>0.1</v>
      </c>
      <c r="J23" s="68"/>
    </row>
    <row r="24" spans="2:10" ht="15">
      <c r="B24" s="325">
        <v>16</v>
      </c>
      <c r="C24" s="326" t="s">
        <v>134</v>
      </c>
      <c r="D24" s="327"/>
      <c r="E24" s="328">
        <v>3</v>
      </c>
      <c r="F24" s="328">
        <v>25</v>
      </c>
      <c r="G24" s="327"/>
      <c r="H24" s="328">
        <v>28</v>
      </c>
      <c r="I24" s="329">
        <v>1.8</v>
      </c>
      <c r="J24" s="68"/>
    </row>
    <row r="25" spans="2:10" ht="15">
      <c r="B25" s="325">
        <v>17</v>
      </c>
      <c r="C25" s="326" t="s">
        <v>421</v>
      </c>
      <c r="D25" s="327"/>
      <c r="E25" s="328"/>
      <c r="F25" s="328"/>
      <c r="G25" s="327"/>
      <c r="H25" s="328"/>
      <c r="I25" s="329"/>
      <c r="J25" s="68"/>
    </row>
    <row r="26" spans="2:10" ht="15">
      <c r="B26" s="325">
        <v>18</v>
      </c>
      <c r="C26" s="326" t="s">
        <v>135</v>
      </c>
      <c r="D26" s="327"/>
      <c r="E26" s="328">
        <v>1</v>
      </c>
      <c r="F26" s="328">
        <v>19</v>
      </c>
      <c r="G26" s="327"/>
      <c r="H26" s="328">
        <v>20</v>
      </c>
      <c r="I26" s="329">
        <v>1.3</v>
      </c>
      <c r="J26" s="68"/>
    </row>
    <row r="27" spans="2:10" ht="15">
      <c r="B27" s="325">
        <v>19</v>
      </c>
      <c r="C27" s="326" t="s">
        <v>387</v>
      </c>
      <c r="D27" s="327"/>
      <c r="E27" s="328"/>
      <c r="F27" s="328">
        <v>1</v>
      </c>
      <c r="G27" s="327"/>
      <c r="H27" s="328">
        <v>1</v>
      </c>
      <c r="I27" s="329">
        <v>0.1</v>
      </c>
      <c r="J27" s="68"/>
    </row>
    <row r="28" spans="2:10" ht="15">
      <c r="B28" s="325">
        <v>20</v>
      </c>
      <c r="C28" s="326" t="s">
        <v>136</v>
      </c>
      <c r="D28" s="327"/>
      <c r="E28" s="328">
        <v>1</v>
      </c>
      <c r="F28" s="328">
        <v>7</v>
      </c>
      <c r="G28" s="327"/>
      <c r="H28" s="328">
        <v>8</v>
      </c>
      <c r="I28" s="329">
        <v>0.5</v>
      </c>
      <c r="J28" s="68"/>
    </row>
    <row r="29" spans="2:10" ht="15">
      <c r="B29" s="325">
        <v>21</v>
      </c>
      <c r="C29" s="326" t="s">
        <v>137</v>
      </c>
      <c r="D29" s="327"/>
      <c r="E29" s="328"/>
      <c r="F29" s="328">
        <v>39</v>
      </c>
      <c r="G29" s="327"/>
      <c r="H29" s="328">
        <v>39</v>
      </c>
      <c r="I29" s="329">
        <v>2.5</v>
      </c>
      <c r="J29" s="68"/>
    </row>
    <row r="30" spans="2:10" ht="15">
      <c r="B30" s="325">
        <v>22</v>
      </c>
      <c r="C30" s="326" t="s">
        <v>138</v>
      </c>
      <c r="D30" s="327"/>
      <c r="E30" s="328">
        <v>1</v>
      </c>
      <c r="F30" s="328">
        <v>9</v>
      </c>
      <c r="G30" s="327"/>
      <c r="H30" s="328">
        <v>10</v>
      </c>
      <c r="I30" s="329">
        <v>0.6</v>
      </c>
      <c r="J30" s="68"/>
    </row>
    <row r="31" spans="2:10" ht="15">
      <c r="B31" s="328">
        <v>23</v>
      </c>
      <c r="C31" s="332" t="s">
        <v>233</v>
      </c>
      <c r="D31" s="327"/>
      <c r="E31" s="328"/>
      <c r="F31" s="328">
        <v>9</v>
      </c>
      <c r="G31" s="327"/>
      <c r="H31" s="328">
        <v>9</v>
      </c>
      <c r="I31" s="329">
        <v>0.6</v>
      </c>
      <c r="J31" s="68"/>
    </row>
    <row r="32" spans="2:10" ht="15">
      <c r="B32" s="328">
        <v>24</v>
      </c>
      <c r="C32" s="332" t="s">
        <v>231</v>
      </c>
      <c r="D32" s="327"/>
      <c r="E32" s="328">
        <v>1</v>
      </c>
      <c r="F32" s="328">
        <v>6</v>
      </c>
      <c r="G32" s="327"/>
      <c r="H32" s="328">
        <v>7</v>
      </c>
      <c r="I32" s="329">
        <v>0.4</v>
      </c>
      <c r="J32" s="68"/>
    </row>
    <row r="33" spans="2:10" ht="15">
      <c r="B33" s="328">
        <v>25</v>
      </c>
      <c r="C33" s="332" t="s">
        <v>228</v>
      </c>
      <c r="D33" s="327"/>
      <c r="E33" s="328">
        <v>2</v>
      </c>
      <c r="F33" s="328">
        <v>28</v>
      </c>
      <c r="G33" s="327"/>
      <c r="H33" s="328">
        <v>30</v>
      </c>
      <c r="I33" s="329">
        <v>1.9</v>
      </c>
      <c r="J33" s="68"/>
    </row>
    <row r="34" spans="2:10" ht="15">
      <c r="B34" s="328">
        <v>26</v>
      </c>
      <c r="C34" s="332" t="s">
        <v>229</v>
      </c>
      <c r="D34" s="327"/>
      <c r="E34" s="328"/>
      <c r="F34" s="328">
        <v>8</v>
      </c>
      <c r="G34" s="327"/>
      <c r="H34" s="328">
        <v>8</v>
      </c>
      <c r="I34" s="329">
        <v>0.5</v>
      </c>
      <c r="J34" s="68"/>
    </row>
    <row r="35" spans="2:10" ht="15">
      <c r="B35" s="328">
        <v>27</v>
      </c>
      <c r="C35" s="332" t="s">
        <v>388</v>
      </c>
      <c r="D35" s="327"/>
      <c r="E35" s="328">
        <v>5</v>
      </c>
      <c r="F35" s="328">
        <v>56</v>
      </c>
      <c r="G35" s="327"/>
      <c r="H35" s="328">
        <v>61</v>
      </c>
      <c r="I35" s="329">
        <v>3.9</v>
      </c>
      <c r="J35" s="68"/>
    </row>
    <row r="36" spans="2:10" ht="15">
      <c r="B36" s="328">
        <v>28</v>
      </c>
      <c r="C36" s="332" t="s">
        <v>234</v>
      </c>
      <c r="D36" s="327"/>
      <c r="E36" s="328">
        <v>1</v>
      </c>
      <c r="F36" s="328">
        <v>5</v>
      </c>
      <c r="G36" s="327"/>
      <c r="H36" s="328">
        <v>6</v>
      </c>
      <c r="I36" s="329">
        <v>0.4</v>
      </c>
      <c r="J36" s="68"/>
    </row>
    <row r="37" spans="2:10" ht="15">
      <c r="B37" s="328">
        <v>29</v>
      </c>
      <c r="C37" s="332" t="s">
        <v>422</v>
      </c>
      <c r="D37" s="327"/>
      <c r="E37" s="328">
        <v>1</v>
      </c>
      <c r="F37" s="328">
        <v>12</v>
      </c>
      <c r="G37" s="327"/>
      <c r="H37" s="328">
        <v>13</v>
      </c>
      <c r="I37" s="329">
        <v>0.8</v>
      </c>
      <c r="J37" s="68"/>
    </row>
    <row r="38" spans="2:10" ht="15">
      <c r="B38" s="328">
        <v>30</v>
      </c>
      <c r="C38" s="332" t="s">
        <v>423</v>
      </c>
      <c r="D38" s="327"/>
      <c r="E38" s="328"/>
      <c r="F38" s="328">
        <v>15</v>
      </c>
      <c r="G38" s="327"/>
      <c r="H38" s="328">
        <v>15</v>
      </c>
      <c r="I38" s="328">
        <v>1</v>
      </c>
      <c r="J38" s="68"/>
    </row>
    <row r="39" spans="2:10" ht="15">
      <c r="B39" s="328">
        <v>31</v>
      </c>
      <c r="C39" s="332" t="s">
        <v>232</v>
      </c>
      <c r="D39" s="327"/>
      <c r="E39" s="328">
        <v>2</v>
      </c>
      <c r="F39" s="328">
        <v>14</v>
      </c>
      <c r="G39" s="327"/>
      <c r="H39" s="328">
        <v>16</v>
      </c>
      <c r="I39" s="328">
        <v>1</v>
      </c>
      <c r="J39" s="68"/>
    </row>
    <row r="40" spans="2:10" ht="15">
      <c r="B40" s="328">
        <v>32</v>
      </c>
      <c r="C40" s="332" t="s">
        <v>230</v>
      </c>
      <c r="D40" s="327"/>
      <c r="E40" s="328">
        <v>3</v>
      </c>
      <c r="F40" s="328">
        <v>12</v>
      </c>
      <c r="G40" s="327"/>
      <c r="H40" s="328">
        <v>15</v>
      </c>
      <c r="I40" s="328">
        <v>1</v>
      </c>
      <c r="J40" s="68"/>
    </row>
    <row r="41" spans="2:10" ht="15">
      <c r="B41" s="328">
        <v>33</v>
      </c>
      <c r="C41" s="332" t="s">
        <v>424</v>
      </c>
      <c r="D41" s="327"/>
      <c r="E41" s="328"/>
      <c r="F41" s="328">
        <v>2</v>
      </c>
      <c r="G41" s="327"/>
      <c r="H41" s="328">
        <v>2</v>
      </c>
      <c r="I41" s="329">
        <v>0.1</v>
      </c>
      <c r="J41" s="68"/>
    </row>
    <row r="42" spans="2:10" ht="15">
      <c r="B42" s="328">
        <v>34</v>
      </c>
      <c r="C42" s="332" t="s">
        <v>236</v>
      </c>
      <c r="D42" s="327"/>
      <c r="E42" s="328"/>
      <c r="F42" s="328">
        <v>2</v>
      </c>
      <c r="G42" s="327"/>
      <c r="H42" s="328">
        <v>2</v>
      </c>
      <c r="I42" s="329">
        <v>0.1</v>
      </c>
      <c r="J42" s="68"/>
    </row>
    <row r="43" spans="2:10" ht="15">
      <c r="B43" s="328">
        <v>35</v>
      </c>
      <c r="C43" s="332" t="s">
        <v>425</v>
      </c>
      <c r="D43" s="327"/>
      <c r="E43" s="328"/>
      <c r="F43" s="328">
        <v>3</v>
      </c>
      <c r="G43" s="327"/>
      <c r="H43" s="328">
        <v>3</v>
      </c>
      <c r="I43" s="329">
        <v>0.2</v>
      </c>
      <c r="J43" s="68"/>
    </row>
    <row r="44" spans="2:10" ht="15">
      <c r="B44" s="328">
        <v>36</v>
      </c>
      <c r="C44" s="332" t="s">
        <v>389</v>
      </c>
      <c r="D44" s="327"/>
      <c r="E44" s="328">
        <v>1</v>
      </c>
      <c r="F44" s="328">
        <v>1</v>
      </c>
      <c r="G44" s="327"/>
      <c r="H44" s="328">
        <v>2</v>
      </c>
      <c r="I44" s="329">
        <v>0.1</v>
      </c>
      <c r="J44" s="68"/>
    </row>
    <row r="45" spans="2:10" ht="15">
      <c r="B45" s="328">
        <v>37</v>
      </c>
      <c r="C45" s="332" t="s">
        <v>390</v>
      </c>
      <c r="D45" s="327"/>
      <c r="E45" s="328"/>
      <c r="F45" s="328">
        <v>2</v>
      </c>
      <c r="G45" s="327"/>
      <c r="H45" s="328">
        <v>2</v>
      </c>
      <c r="I45" s="329">
        <v>0.1</v>
      </c>
      <c r="J45" s="68"/>
    </row>
    <row r="46" spans="2:10" ht="15">
      <c r="B46" s="328">
        <v>38</v>
      </c>
      <c r="C46" s="332" t="s">
        <v>391</v>
      </c>
      <c r="D46" s="327"/>
      <c r="E46" s="328"/>
      <c r="F46" s="328">
        <v>1</v>
      </c>
      <c r="G46" s="327"/>
      <c r="H46" s="328">
        <v>1</v>
      </c>
      <c r="I46" s="329">
        <v>0.1</v>
      </c>
      <c r="J46" s="68"/>
    </row>
    <row r="47" spans="2:10" ht="15">
      <c r="B47" s="328">
        <v>39</v>
      </c>
      <c r="C47" s="332" t="s">
        <v>237</v>
      </c>
      <c r="D47" s="327"/>
      <c r="E47" s="328">
        <v>1</v>
      </c>
      <c r="F47" s="328">
        <v>8</v>
      </c>
      <c r="G47" s="327"/>
      <c r="H47" s="328">
        <v>8</v>
      </c>
      <c r="I47" s="329">
        <v>0.5</v>
      </c>
      <c r="J47" s="68"/>
    </row>
    <row r="48" spans="2:10" ht="15">
      <c r="B48" s="328"/>
      <c r="C48" s="332" t="s">
        <v>235</v>
      </c>
      <c r="D48" s="327"/>
      <c r="E48" s="328">
        <v>2</v>
      </c>
      <c r="F48" s="328">
        <v>11</v>
      </c>
      <c r="G48" s="327"/>
      <c r="H48" s="328">
        <v>13</v>
      </c>
      <c r="I48" s="329">
        <v>0.8</v>
      </c>
      <c r="J48" s="68"/>
    </row>
    <row r="49" spans="2:9" ht="15">
      <c r="B49" s="49"/>
      <c r="C49" s="46" t="s">
        <v>385</v>
      </c>
      <c r="D49" s="333"/>
      <c r="E49" s="49"/>
      <c r="F49" s="49">
        <v>1</v>
      </c>
      <c r="G49" s="333"/>
      <c r="H49" s="49">
        <v>1</v>
      </c>
      <c r="I49" s="334">
        <v>0.1</v>
      </c>
    </row>
    <row r="50" spans="2:9" ht="15">
      <c r="B50" s="49"/>
      <c r="C50" s="46" t="s">
        <v>386</v>
      </c>
      <c r="D50" s="333"/>
      <c r="E50" s="49">
        <v>1</v>
      </c>
      <c r="F50" s="49">
        <v>1</v>
      </c>
      <c r="G50" s="333"/>
      <c r="H50" s="49">
        <v>2</v>
      </c>
      <c r="I50" s="334">
        <v>0.1</v>
      </c>
    </row>
    <row r="51" spans="2:9" ht="15.75" thickBot="1">
      <c r="B51" s="50"/>
      <c r="C51" s="47"/>
      <c r="D51" s="335"/>
      <c r="E51" s="50">
        <f>SUM(E9:E50)</f>
        <v>116</v>
      </c>
      <c r="F51" s="50">
        <f>SUM(F9:F50)</f>
        <v>1455</v>
      </c>
      <c r="G51" s="335"/>
      <c r="H51" s="50">
        <f>SUM(H9:H50)</f>
        <v>1570</v>
      </c>
      <c r="I51" s="335"/>
    </row>
    <row r="52" spans="2:9" ht="15">
      <c r="B52" s="53"/>
      <c r="C52" s="54"/>
      <c r="D52" s="52"/>
      <c r="E52" s="52"/>
      <c r="F52" s="52"/>
      <c r="G52" s="52"/>
      <c r="H52" s="52"/>
      <c r="I52" s="52"/>
    </row>
    <row r="53" spans="2:9" ht="15">
      <c r="B53" s="53"/>
      <c r="C53" s="54"/>
      <c r="D53" s="52"/>
      <c r="E53" s="52"/>
      <c r="F53" s="52"/>
      <c r="G53" s="52"/>
      <c r="H53" s="52"/>
      <c r="I53" s="52"/>
    </row>
    <row r="54" spans="2:9" ht="15">
      <c r="B54" s="19" t="s">
        <v>147</v>
      </c>
      <c r="C54" s="18"/>
      <c r="D54" s="18"/>
      <c r="E54" s="20"/>
      <c r="F54" s="20"/>
      <c r="G54" s="20"/>
      <c r="H54" s="20"/>
      <c r="I54" s="52"/>
    </row>
    <row r="55" spans="2:9" ht="15">
      <c r="B55" s="27"/>
      <c r="C55" s="20"/>
      <c r="D55" s="20"/>
      <c r="E55" s="20"/>
      <c r="F55" s="20"/>
      <c r="G55" s="20"/>
      <c r="H55" s="20"/>
      <c r="I55" s="52"/>
    </row>
    <row r="56" spans="2:9" ht="15.75" thickBot="1">
      <c r="B56" s="23"/>
      <c r="C56" s="23"/>
      <c r="I56" s="52"/>
    </row>
    <row r="57" spans="2:9" ht="16.5" thickBot="1">
      <c r="B57" s="437" t="s">
        <v>146</v>
      </c>
      <c r="C57" s="438"/>
      <c r="D57" s="438"/>
      <c r="E57" s="438"/>
      <c r="F57" s="438"/>
      <c r="G57" s="438"/>
      <c r="H57" s="439"/>
      <c r="I57" s="52"/>
    </row>
    <row r="58" spans="2:9" ht="63.75" thickBot="1">
      <c r="B58" s="442" t="s">
        <v>139</v>
      </c>
      <c r="C58" s="443"/>
      <c r="D58" s="51" t="s">
        <v>10</v>
      </c>
      <c r="E58" s="51" t="s">
        <v>11</v>
      </c>
      <c r="F58" s="336" t="s">
        <v>12</v>
      </c>
      <c r="G58" s="51" t="s">
        <v>13</v>
      </c>
      <c r="H58" s="51" t="s">
        <v>14</v>
      </c>
      <c r="I58" s="52"/>
    </row>
    <row r="59" spans="2:9" ht="15">
      <c r="B59" s="48">
        <v>1</v>
      </c>
      <c r="C59" s="45" t="s">
        <v>140</v>
      </c>
      <c r="D59" s="56"/>
      <c r="E59" s="56"/>
      <c r="F59" s="56"/>
      <c r="G59" s="56"/>
      <c r="H59" s="56"/>
      <c r="I59" s="52"/>
    </row>
    <row r="60" spans="2:9" ht="15">
      <c r="B60" s="49">
        <v>2</v>
      </c>
      <c r="C60" s="46" t="s">
        <v>141</v>
      </c>
      <c r="D60" s="57"/>
      <c r="E60" s="57"/>
      <c r="F60" s="57">
        <v>10</v>
      </c>
      <c r="G60" s="57"/>
      <c r="H60" s="337">
        <v>10</v>
      </c>
      <c r="I60" s="52"/>
    </row>
    <row r="61" spans="2:9" ht="15">
      <c r="B61" s="49">
        <v>3</v>
      </c>
      <c r="C61" s="46" t="s">
        <v>142</v>
      </c>
      <c r="D61" s="57"/>
      <c r="E61" s="57"/>
      <c r="F61" s="57"/>
      <c r="G61" s="57"/>
      <c r="H61" s="337"/>
      <c r="I61" s="52"/>
    </row>
    <row r="62" spans="2:9" ht="15">
      <c r="B62" s="49">
        <v>4</v>
      </c>
      <c r="C62" s="46" t="s">
        <v>143</v>
      </c>
      <c r="D62" s="57"/>
      <c r="E62" s="57"/>
      <c r="F62" s="57">
        <v>1</v>
      </c>
      <c r="G62" s="57"/>
      <c r="H62" s="337">
        <v>1</v>
      </c>
      <c r="I62" s="52"/>
    </row>
    <row r="63" spans="2:9" ht="15">
      <c r="B63" s="49">
        <v>5</v>
      </c>
      <c r="C63" s="46" t="s">
        <v>144</v>
      </c>
      <c r="D63" s="57"/>
      <c r="E63" s="57"/>
      <c r="F63" s="57">
        <v>1</v>
      </c>
      <c r="G63" s="57"/>
      <c r="H63" s="337">
        <v>1</v>
      </c>
      <c r="I63" s="52"/>
    </row>
    <row r="64" spans="2:9" ht="15.75">
      <c r="B64" s="49">
        <v>6</v>
      </c>
      <c r="C64" s="46" t="s">
        <v>426</v>
      </c>
      <c r="D64" s="57"/>
      <c r="E64" s="57"/>
      <c r="F64" s="57">
        <v>1</v>
      </c>
      <c r="G64" s="57"/>
      <c r="H64" s="337">
        <v>1</v>
      </c>
      <c r="I64" s="55"/>
    </row>
    <row r="65" spans="2:9" ht="15">
      <c r="B65" s="49">
        <v>7</v>
      </c>
      <c r="C65" s="46" t="s">
        <v>145</v>
      </c>
      <c r="D65" s="57"/>
      <c r="E65" s="57"/>
      <c r="F65" s="57">
        <v>1</v>
      </c>
      <c r="G65" s="57"/>
      <c r="H65" s="337">
        <v>1</v>
      </c>
      <c r="I65" s="52"/>
    </row>
    <row r="66" spans="2:8" ht="15">
      <c r="B66" s="49">
        <v>8</v>
      </c>
      <c r="C66" s="46" t="s">
        <v>238</v>
      </c>
      <c r="D66" s="57"/>
      <c r="E66" s="57"/>
      <c r="F66" s="57">
        <v>2</v>
      </c>
      <c r="G66" s="57"/>
      <c r="H66" s="337">
        <v>2</v>
      </c>
    </row>
    <row r="67" spans="2:8" ht="15">
      <c r="B67" s="49">
        <v>9</v>
      </c>
      <c r="C67" s="46" t="s">
        <v>372</v>
      </c>
      <c r="D67" s="57"/>
      <c r="E67" s="57"/>
      <c r="F67" s="57">
        <v>1</v>
      </c>
      <c r="G67" s="57"/>
      <c r="H67" s="337">
        <v>1</v>
      </c>
    </row>
    <row r="68" spans="2:13" ht="18.75" thickBot="1">
      <c r="B68" s="50">
        <v>10</v>
      </c>
      <c r="C68" s="47" t="s">
        <v>427</v>
      </c>
      <c r="D68" s="58"/>
      <c r="E68" s="58"/>
      <c r="F68" s="58">
        <f>SUM(F60:F67)</f>
        <v>17</v>
      </c>
      <c r="G68" s="58"/>
      <c r="H68" s="338">
        <f>SUM(H60:H67)</f>
        <v>17</v>
      </c>
      <c r="I68" s="25"/>
      <c r="J68" s="25"/>
      <c r="K68" s="25"/>
      <c r="L68" s="25"/>
      <c r="M68" s="25"/>
    </row>
    <row r="69" spans="2:13" ht="15.75">
      <c r="B69"/>
      <c r="C69"/>
      <c r="D69"/>
      <c r="E69"/>
      <c r="F69"/>
      <c r="G69"/>
      <c r="H69"/>
      <c r="I69" s="26"/>
      <c r="J69" s="26"/>
      <c r="K69" s="26"/>
      <c r="L69" s="26"/>
      <c r="M69" s="26"/>
    </row>
    <row r="70" spans="2:8" ht="15">
      <c r="B70"/>
      <c r="C70" s="339" t="s">
        <v>428</v>
      </c>
      <c r="D70" s="339"/>
      <c r="E70" s="339"/>
      <c r="F70"/>
      <c r="G70"/>
      <c r="H70"/>
    </row>
    <row r="71" spans="2:8" ht="15">
      <c r="B71"/>
      <c r="C71"/>
      <c r="D71"/>
      <c r="E71"/>
      <c r="F71"/>
      <c r="G71"/>
      <c r="H71"/>
    </row>
  </sheetData>
  <sheetProtection/>
  <mergeCells count="4">
    <mergeCell ref="B7:I7"/>
    <mergeCell ref="B8:C8"/>
    <mergeCell ref="B57:H57"/>
    <mergeCell ref="B58:C58"/>
  </mergeCells>
  <printOptions horizontalCentered="1" verticalCentered="1"/>
  <pageMargins left="0.2362204724409449" right="0.2362204724409449" top="0.35433070866141736" bottom="0.35433070866141736" header="0" footer="0"/>
  <pageSetup fitToHeight="1" fitToWidth="1" orientation="portrait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0">
      <selection activeCell="J15" sqref="J15"/>
    </sheetView>
  </sheetViews>
  <sheetFormatPr defaultColWidth="11.421875" defaultRowHeight="12.75"/>
  <cols>
    <col min="3" max="3" width="21.00390625" style="0" customWidth="1"/>
    <col min="4" max="4" width="21.7109375" style="0" customWidth="1"/>
    <col min="5" max="5" width="9.00390625" style="0" customWidth="1"/>
    <col min="6" max="6" width="11.00390625" style="0" customWidth="1"/>
    <col min="7" max="7" width="9.57421875" style="0" customWidth="1"/>
  </cols>
  <sheetData>
    <row r="2" spans="1:9" ht="15">
      <c r="A2" s="470" t="s">
        <v>259</v>
      </c>
      <c r="B2" s="470"/>
      <c r="C2" s="470"/>
      <c r="D2" s="470"/>
      <c r="E2" s="470"/>
      <c r="F2" s="470"/>
      <c r="G2" s="470"/>
      <c r="H2" s="470"/>
      <c r="I2" s="18"/>
    </row>
    <row r="3" spans="1:9" ht="15.75" thickBot="1">
      <c r="A3" s="19"/>
      <c r="B3" s="18" t="s">
        <v>20</v>
      </c>
      <c r="C3" s="18"/>
      <c r="D3" s="18"/>
      <c r="E3" s="18"/>
      <c r="F3" s="18"/>
      <c r="G3" s="18"/>
      <c r="H3" s="18"/>
      <c r="I3" s="18"/>
    </row>
    <row r="4" spans="1:9" ht="16.5" thickBot="1">
      <c r="A4" s="471" t="s">
        <v>15</v>
      </c>
      <c r="B4" s="471"/>
      <c r="C4" s="472" t="s">
        <v>346</v>
      </c>
      <c r="D4" s="473"/>
      <c r="E4" s="473"/>
      <c r="F4" s="473"/>
      <c r="G4" s="473"/>
      <c r="H4" s="474"/>
      <c r="I4" s="20"/>
    </row>
    <row r="5" spans="1:9" ht="15.75" thickBot="1">
      <c r="A5" s="27"/>
      <c r="B5" s="20"/>
      <c r="C5" s="20"/>
      <c r="D5" s="20"/>
      <c r="E5" s="20"/>
      <c r="F5" s="20"/>
      <c r="G5" s="20"/>
      <c r="H5" s="20"/>
      <c r="I5" s="20"/>
    </row>
    <row r="6" spans="1:8" ht="13.5" thickBot="1">
      <c r="A6" s="218" t="s">
        <v>260</v>
      </c>
      <c r="B6" s="219"/>
      <c r="C6" s="219"/>
      <c r="D6" s="219"/>
      <c r="E6" s="219"/>
      <c r="F6" s="219"/>
      <c r="G6" s="219"/>
      <c r="H6" s="220"/>
    </row>
    <row r="8" ht="13.5" thickBot="1"/>
    <row r="9" spans="2:7" ht="12.75">
      <c r="B9" s="475" t="s">
        <v>187</v>
      </c>
      <c r="C9" s="476"/>
      <c r="D9" s="479" t="s">
        <v>188</v>
      </c>
      <c r="E9" s="149"/>
      <c r="F9" s="149"/>
      <c r="G9" s="149"/>
    </row>
    <row r="10" spans="2:7" ht="13.5" thickBot="1">
      <c r="B10" s="477"/>
      <c r="C10" s="478"/>
      <c r="D10" s="480"/>
      <c r="E10" s="149"/>
      <c r="F10" s="149"/>
      <c r="G10" s="149"/>
    </row>
    <row r="11" spans="2:7" ht="12.75">
      <c r="B11" s="458" t="s">
        <v>189</v>
      </c>
      <c r="C11" s="459"/>
      <c r="D11" s="468">
        <v>1660</v>
      </c>
      <c r="E11" s="149"/>
      <c r="F11" s="149"/>
      <c r="G11" s="149"/>
    </row>
    <row r="12" spans="2:7" ht="13.5" thickBot="1">
      <c r="B12" s="460"/>
      <c r="C12" s="461"/>
      <c r="D12" s="469"/>
      <c r="E12" s="149"/>
      <c r="F12" s="149"/>
      <c r="G12" s="149"/>
    </row>
    <row r="13" spans="2:7" ht="12.75">
      <c r="B13" s="458" t="s">
        <v>190</v>
      </c>
      <c r="C13" s="459"/>
      <c r="D13" s="450"/>
      <c r="E13" s="149"/>
      <c r="F13" s="149"/>
      <c r="G13" s="149"/>
    </row>
    <row r="14" spans="2:7" ht="13.5" thickBot="1">
      <c r="B14" s="460"/>
      <c r="C14" s="461"/>
      <c r="D14" s="451"/>
      <c r="E14" s="149"/>
      <c r="F14" s="149"/>
      <c r="G14" s="149"/>
    </row>
    <row r="15" spans="2:7" ht="12.75">
      <c r="B15" s="458" t="s">
        <v>191</v>
      </c>
      <c r="C15" s="459"/>
      <c r="D15" s="450"/>
      <c r="E15" s="149"/>
      <c r="F15" s="149"/>
      <c r="G15" s="149"/>
    </row>
    <row r="16" spans="2:7" ht="13.5" thickBot="1">
      <c r="B16" s="460"/>
      <c r="C16" s="461"/>
      <c r="D16" s="451"/>
      <c r="E16" s="149"/>
      <c r="F16" s="149"/>
      <c r="G16" s="149"/>
    </row>
    <row r="17" spans="2:7" ht="12.75">
      <c r="B17" s="458" t="s">
        <v>192</v>
      </c>
      <c r="C17" s="459"/>
      <c r="D17" s="450"/>
      <c r="E17" s="149"/>
      <c r="F17" s="149"/>
      <c r="G17" s="149"/>
    </row>
    <row r="18" spans="2:7" ht="13.5" thickBot="1">
      <c r="B18" s="460"/>
      <c r="C18" s="461"/>
      <c r="D18" s="451"/>
      <c r="E18" s="149"/>
      <c r="F18" s="149"/>
      <c r="G18" s="149"/>
    </row>
    <row r="19" spans="2:7" ht="12.75">
      <c r="B19" s="458" t="s">
        <v>193</v>
      </c>
      <c r="C19" s="459"/>
      <c r="D19" s="450"/>
      <c r="E19" s="149"/>
      <c r="F19" s="149"/>
      <c r="G19" s="149"/>
    </row>
    <row r="20" spans="2:7" ht="13.5" thickBot="1">
      <c r="B20" s="460"/>
      <c r="C20" s="461"/>
      <c r="D20" s="451"/>
      <c r="E20" s="149"/>
      <c r="F20" s="149"/>
      <c r="G20" s="149"/>
    </row>
    <row r="21" spans="2:7" ht="12.75">
      <c r="B21" s="458" t="s">
        <v>194</v>
      </c>
      <c r="C21" s="459"/>
      <c r="D21" s="450"/>
      <c r="E21" s="149"/>
      <c r="F21" s="149"/>
      <c r="G21" s="149"/>
    </row>
    <row r="22" spans="2:7" ht="13.5" thickBot="1">
      <c r="B22" s="460"/>
      <c r="C22" s="461"/>
      <c r="D22" s="451"/>
      <c r="E22" s="149"/>
      <c r="F22" s="149"/>
      <c r="G22" s="149"/>
    </row>
    <row r="23" spans="2:7" ht="12.75">
      <c r="B23" s="458" t="s">
        <v>195</v>
      </c>
      <c r="C23" s="459"/>
      <c r="D23" s="450">
        <v>1610</v>
      </c>
      <c r="E23" s="149"/>
      <c r="F23" s="149"/>
      <c r="G23" s="149"/>
    </row>
    <row r="24" spans="2:7" ht="13.5" thickBot="1">
      <c r="B24" s="460"/>
      <c r="C24" s="461"/>
      <c r="D24" s="451"/>
      <c r="E24" s="149"/>
      <c r="F24" s="149"/>
      <c r="G24" s="149"/>
    </row>
    <row r="25" spans="2:7" ht="12.75">
      <c r="B25" s="458" t="s">
        <v>196</v>
      </c>
      <c r="C25" s="459"/>
      <c r="D25" s="450">
        <v>280</v>
      </c>
      <c r="E25" s="149"/>
      <c r="F25" s="149"/>
      <c r="G25" s="149"/>
    </row>
    <row r="26" spans="2:7" ht="13.5" thickBot="1">
      <c r="B26" s="460"/>
      <c r="C26" s="461"/>
      <c r="D26" s="451"/>
      <c r="E26" s="149"/>
      <c r="F26" s="149"/>
      <c r="G26" s="149"/>
    </row>
    <row r="27" spans="2:7" ht="12.75">
      <c r="B27" s="458" t="s">
        <v>197</v>
      </c>
      <c r="C27" s="459"/>
      <c r="D27" s="450">
        <v>223</v>
      </c>
      <c r="E27" s="149"/>
      <c r="F27" s="149"/>
      <c r="G27" s="149"/>
    </row>
    <row r="28" spans="2:7" ht="13.5" thickBot="1">
      <c r="B28" s="460"/>
      <c r="C28" s="461"/>
      <c r="D28" s="451"/>
      <c r="E28" s="149"/>
      <c r="F28" s="149"/>
      <c r="G28" s="149"/>
    </row>
    <row r="29" spans="2:7" ht="12.75">
      <c r="B29" s="464" t="s">
        <v>2</v>
      </c>
      <c r="C29" s="465"/>
      <c r="D29" s="450"/>
      <c r="E29" s="149"/>
      <c r="F29" s="149"/>
      <c r="G29" s="149"/>
    </row>
    <row r="30" spans="2:7" ht="13.5" thickBot="1">
      <c r="B30" s="466"/>
      <c r="C30" s="467"/>
      <c r="D30" s="451"/>
      <c r="E30" s="149"/>
      <c r="F30" s="149"/>
      <c r="G30" s="149"/>
    </row>
    <row r="31" spans="2:7" ht="12.75">
      <c r="B31" s="149"/>
      <c r="C31" s="149"/>
      <c r="D31" s="149"/>
      <c r="E31" s="149"/>
      <c r="F31" s="149"/>
      <c r="G31" s="149"/>
    </row>
    <row r="32" spans="2:7" ht="12.75">
      <c r="B32" s="149"/>
      <c r="C32" s="149"/>
      <c r="D32" s="149"/>
      <c r="E32" s="149"/>
      <c r="F32" s="149"/>
      <c r="G32" s="149"/>
    </row>
    <row r="33" spans="1:7" ht="12.75">
      <c r="A33" s="73" t="s">
        <v>201</v>
      </c>
      <c r="B33" s="149"/>
      <c r="C33" s="149"/>
      <c r="D33" s="149"/>
      <c r="E33" s="149"/>
      <c r="F33" s="149"/>
      <c r="G33" s="149"/>
    </row>
    <row r="34" spans="2:7" ht="13.5" thickBot="1">
      <c r="B34" s="149"/>
      <c r="C34" s="149"/>
      <c r="D34" s="149"/>
      <c r="E34" s="149"/>
      <c r="F34" s="149"/>
      <c r="G34" s="149"/>
    </row>
    <row r="35" spans="2:7" ht="12.75">
      <c r="B35" s="452" t="s">
        <v>198</v>
      </c>
      <c r="C35" s="453"/>
      <c r="D35" s="456" t="s">
        <v>188</v>
      </c>
      <c r="E35" s="147"/>
      <c r="F35" s="150" t="s">
        <v>205</v>
      </c>
      <c r="G35" s="148"/>
    </row>
    <row r="36" spans="2:7" ht="13.5" thickBot="1">
      <c r="B36" s="454"/>
      <c r="C36" s="455"/>
      <c r="D36" s="457"/>
      <c r="E36" s="151" t="s">
        <v>206</v>
      </c>
      <c r="F36" s="152" t="s">
        <v>207</v>
      </c>
      <c r="G36" s="153" t="s">
        <v>208</v>
      </c>
    </row>
    <row r="37" spans="2:7" ht="12.75">
      <c r="B37" s="458" t="s">
        <v>199</v>
      </c>
      <c r="C37" s="459"/>
      <c r="D37" s="462">
        <v>70</v>
      </c>
      <c r="E37" s="446">
        <v>56</v>
      </c>
      <c r="F37" s="448">
        <v>10</v>
      </c>
      <c r="G37" s="444">
        <v>4</v>
      </c>
    </row>
    <row r="38" spans="2:7" ht="13.5" thickBot="1">
      <c r="B38" s="460"/>
      <c r="C38" s="461"/>
      <c r="D38" s="463"/>
      <c r="E38" s="447"/>
      <c r="F38" s="449"/>
      <c r="G38" s="445"/>
    </row>
    <row r="39" spans="2:7" ht="12.75">
      <c r="B39" s="458" t="s">
        <v>200</v>
      </c>
      <c r="C39" s="459"/>
      <c r="D39" s="450">
        <v>16</v>
      </c>
      <c r="E39" s="446"/>
      <c r="F39" s="448"/>
      <c r="G39" s="444"/>
    </row>
    <row r="40" spans="2:7" ht="13.5" thickBot="1">
      <c r="B40" s="460"/>
      <c r="C40" s="461"/>
      <c r="D40" s="451"/>
      <c r="E40" s="447"/>
      <c r="F40" s="449"/>
      <c r="G40" s="445"/>
    </row>
    <row r="41" spans="2:7" ht="12.75">
      <c r="B41" s="458" t="s">
        <v>204</v>
      </c>
      <c r="C41" s="459"/>
      <c r="D41" s="450">
        <v>2</v>
      </c>
      <c r="E41" s="446">
        <v>2</v>
      </c>
      <c r="F41" s="448"/>
      <c r="G41" s="444"/>
    </row>
    <row r="42" spans="2:7" ht="13.5" thickBot="1">
      <c r="B42" s="460"/>
      <c r="C42" s="461"/>
      <c r="D42" s="451"/>
      <c r="E42" s="447"/>
      <c r="F42" s="449"/>
      <c r="G42" s="445"/>
    </row>
    <row r="43" spans="2:7" ht="12.75">
      <c r="B43" s="458" t="s">
        <v>203</v>
      </c>
      <c r="C43" s="459"/>
      <c r="D43" s="450">
        <v>2</v>
      </c>
      <c r="E43" s="446"/>
      <c r="F43" s="448">
        <v>2</v>
      </c>
      <c r="G43" s="444"/>
    </row>
    <row r="44" spans="2:7" ht="13.5" thickBot="1">
      <c r="B44" s="460"/>
      <c r="C44" s="461"/>
      <c r="D44" s="451"/>
      <c r="E44" s="447"/>
      <c r="F44" s="449"/>
      <c r="G44" s="445"/>
    </row>
    <row r="45" spans="2:7" ht="12.75">
      <c r="B45" s="458" t="s">
        <v>202</v>
      </c>
      <c r="C45" s="459"/>
      <c r="D45" s="450">
        <v>11</v>
      </c>
      <c r="E45" s="446">
        <v>10</v>
      </c>
      <c r="F45" s="448"/>
      <c r="G45" s="444">
        <v>1</v>
      </c>
    </row>
    <row r="46" spans="2:7" ht="13.5" thickBot="1">
      <c r="B46" s="460"/>
      <c r="C46" s="461"/>
      <c r="D46" s="451"/>
      <c r="E46" s="447"/>
      <c r="F46" s="449"/>
      <c r="G46" s="445"/>
    </row>
    <row r="47" spans="5:7" ht="12.75">
      <c r="E47" s="146"/>
      <c r="F47" s="146"/>
      <c r="G47" s="146"/>
    </row>
  </sheetData>
  <sheetProtection/>
  <mergeCells count="52">
    <mergeCell ref="B11:C12"/>
    <mergeCell ref="B13:C14"/>
    <mergeCell ref="B15:C16"/>
    <mergeCell ref="B17:C18"/>
    <mergeCell ref="A2:H2"/>
    <mergeCell ref="A4:B4"/>
    <mergeCell ref="C4:H4"/>
    <mergeCell ref="B9:C10"/>
    <mergeCell ref="D9:D10"/>
    <mergeCell ref="B19:C20"/>
    <mergeCell ref="B21:C22"/>
    <mergeCell ref="B23:C24"/>
    <mergeCell ref="B25:C26"/>
    <mergeCell ref="B27:C28"/>
    <mergeCell ref="B29:C3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7:D38"/>
    <mergeCell ref="D39:D40"/>
    <mergeCell ref="D41:D42"/>
    <mergeCell ref="D43:D44"/>
    <mergeCell ref="D45:D46"/>
    <mergeCell ref="B35:C36"/>
    <mergeCell ref="D35:D36"/>
    <mergeCell ref="B37:C38"/>
    <mergeCell ref="B45:C46"/>
    <mergeCell ref="B43:C44"/>
    <mergeCell ref="B41:C42"/>
    <mergeCell ref="B39:C40"/>
    <mergeCell ref="E45:E46"/>
    <mergeCell ref="F37:F38"/>
    <mergeCell ref="F39:F40"/>
    <mergeCell ref="F41:F42"/>
    <mergeCell ref="F43:F44"/>
    <mergeCell ref="F45:F46"/>
    <mergeCell ref="E37:E38"/>
    <mergeCell ref="E39:E40"/>
    <mergeCell ref="E41:E42"/>
    <mergeCell ref="E43:E44"/>
    <mergeCell ref="G45:G46"/>
    <mergeCell ref="G37:G38"/>
    <mergeCell ref="G39:G40"/>
    <mergeCell ref="G41:G42"/>
    <mergeCell ref="G43:G44"/>
  </mergeCells>
  <printOptions horizontalCentered="1" verticalCentered="1"/>
  <pageMargins left="0.7874015748031497" right="0.7874015748031497" top="0.984251968503937" bottom="0.984251968503937" header="0" footer="0"/>
  <pageSetup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DARIO SALAS</cp:lastModifiedBy>
  <cp:lastPrinted>2009-08-14T12:34:18Z</cp:lastPrinted>
  <dcterms:created xsi:type="dcterms:W3CDTF">1996-11-27T10:00:04Z</dcterms:created>
  <dcterms:modified xsi:type="dcterms:W3CDTF">2009-08-14T13:26:56Z</dcterms:modified>
  <cp:category/>
  <cp:version/>
  <cp:contentType/>
  <cp:contentStatus/>
</cp:coreProperties>
</file>